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ojekt\PV_LIITUMISED\28_Statistika\Kodulehele avalikustatud andmed\"/>
    </mc:Choice>
  </mc:AlternateContent>
  <xr:revisionPtr revIDLastSave="0" documentId="13_ncr:1_{27D255BC-EB9F-4CAA-8BBD-045A587D657F}" xr6:coauthVersionLast="47" xr6:coauthVersionMax="47" xr10:uidLastSave="{00000000-0000-0000-0000-000000000000}"/>
  <bookViews>
    <workbookView xWindow="57480" yWindow="1725" windowWidth="29040" windowHeight="15720" firstSheet="2" activeTab="4" xr2:uid="{8F7D87FD-7324-421E-8A99-EDE551DBFBE9}"/>
  </bookViews>
  <sheets>
    <sheet name="Uued taotlused" sheetId="3" r:id="rId1"/>
    <sheet name="Kehtivad pakkumised" sheetId="4" r:id="rId2"/>
    <sheet name="Täitmisel liitumislepingud" sheetId="5" r:id="rId3"/>
    <sheet name="ER täidetud, võrku ühendamata" sheetId="6" r:id="rId4"/>
    <sheet name="ER täidetud, võrku ühendatud" sheetId="7" r:id="rId5"/>
  </sheets>
  <definedNames>
    <definedName name="_xlnm._FilterDatabase" localSheetId="3" hidden="1">'ER täidetud, võrku ühendamata'!$A$1:$K$13</definedName>
    <definedName name="_xlnm._FilterDatabase" localSheetId="4" hidden="1">'ER täidetud, võrku ühendatud'!$A$1:$K$1</definedName>
    <definedName name="_xlnm._FilterDatabase" localSheetId="1" hidden="1">'Kehtivad pakkumised'!$A$1:$H$1</definedName>
    <definedName name="_xlnm._FilterDatabase" localSheetId="2" hidden="1">'Täitmisel liitumislepingud'!$A$1:$J$25</definedName>
    <definedName name="_xlnm._FilterDatabase" localSheetId="0" hidden="1">'Uued taotlused'!$A$1:$H$1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7" l="1"/>
  <c r="F9" i="7"/>
  <c r="F3" i="7"/>
  <c r="F5" i="6"/>
  <c r="F8" i="6"/>
  <c r="F6" i="7"/>
  <c r="F20" i="6"/>
  <c r="F18" i="6"/>
  <c r="F2" i="6"/>
  <c r="F11" i="6"/>
  <c r="F12" i="6"/>
  <c r="F15" i="6"/>
  <c r="F4" i="6"/>
  <c r="F14" i="6"/>
  <c r="F17" i="6"/>
  <c r="F3" i="6"/>
  <c r="F10" i="6"/>
  <c r="F16" i="6"/>
  <c r="F19" i="6"/>
  <c r="F6" i="6"/>
  <c r="F7" i="6"/>
  <c r="F13" i="6"/>
  <c r="F9" i="6"/>
  <c r="F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 Alaver</author>
  </authors>
  <commentList>
    <comment ref="D2" authorId="0" shapeId="0" xr:uid="{B93F3C39-059D-4AC0-B2A0-EE01724C949C}">
      <text>
        <r>
          <rPr>
            <b/>
            <sz val="9"/>
            <color indexed="81"/>
            <rFont val="Tahoma"/>
            <family val="2"/>
            <charset val="186"/>
          </rPr>
          <t>Ly Alaver:</t>
        </r>
        <r>
          <rPr>
            <sz val="9"/>
            <color indexed="81"/>
            <rFont val="Tahoma"/>
            <family val="2"/>
            <charset val="186"/>
          </rPr>
          <t xml:space="preserve">
Lepingujärgne tootmisvõimsus 81MW</t>
        </r>
      </text>
    </comment>
    <comment ref="D6" authorId="0" shapeId="0" xr:uid="{D6628512-C05E-4FBC-9D50-FB3C73096B39}">
      <text>
        <r>
          <rPr>
            <b/>
            <sz val="9"/>
            <color indexed="81"/>
            <rFont val="Tahoma"/>
            <family val="2"/>
            <charset val="186"/>
          </rPr>
          <t>Ly Alaver:</t>
        </r>
        <r>
          <rPr>
            <sz val="9"/>
            <color indexed="81"/>
            <rFont val="Tahoma"/>
            <family val="2"/>
            <charset val="186"/>
          </rPr>
          <t xml:space="preserve">
Lepingujärgne tootmisvõimsus 26,45MW</t>
        </r>
      </text>
    </comment>
    <comment ref="D7" authorId="0" shapeId="0" xr:uid="{862C7C21-299B-4EA8-B7BC-7F1B04911124}">
      <text>
        <r>
          <rPr>
            <b/>
            <sz val="9"/>
            <color indexed="81"/>
            <rFont val="Tahoma"/>
            <family val="2"/>
            <charset val="186"/>
          </rPr>
          <t>Ly Alaver:</t>
        </r>
        <r>
          <rPr>
            <sz val="9"/>
            <color indexed="81"/>
            <rFont val="Tahoma"/>
            <family val="2"/>
            <charset val="186"/>
          </rPr>
          <t xml:space="preserve">
Lepingujärgne tootmisvõimsus 26,45MW</t>
        </r>
      </text>
    </comment>
    <comment ref="D14" authorId="0" shapeId="0" xr:uid="{DDE9F8FA-8954-40EC-83D1-ADE66CE7F606}">
      <text>
        <r>
          <rPr>
            <b/>
            <sz val="9"/>
            <color indexed="81"/>
            <rFont val="Tahoma"/>
            <family val="2"/>
            <charset val="186"/>
          </rPr>
          <t>Ly Alaver:</t>
        </r>
        <r>
          <rPr>
            <sz val="9"/>
            <color indexed="81"/>
            <rFont val="Tahoma"/>
            <family val="2"/>
            <charset val="186"/>
          </rPr>
          <t xml:space="preserve">
Lepingujärgne tootmisvõimsus 25,5MW</t>
        </r>
      </text>
    </comment>
  </commentList>
</comments>
</file>

<file path=xl/sharedStrings.xml><?xml version="1.0" encoding="utf-8"?>
<sst xmlns="http://schemas.openxmlformats.org/spreadsheetml/2006/main" count="262" uniqueCount="147">
  <si>
    <t>Pinge kV</t>
  </si>
  <si>
    <t>Pakkumise
 kehtivuse aeg</t>
  </si>
  <si>
    <t>tuul</t>
  </si>
  <si>
    <t>salvestus</t>
  </si>
  <si>
    <t>Evecon Solar 435 OÜ</t>
  </si>
  <si>
    <t>Aruküla 330kV AJ</t>
  </si>
  <si>
    <t>Audru AJ</t>
  </si>
  <si>
    <t>Enery Estonia OÜ</t>
  </si>
  <si>
    <t>Enefit Green AS</t>
  </si>
  <si>
    <t>Iru AJ</t>
  </si>
  <si>
    <t>Utilitas Tallinna Elektrijaam OÜ</t>
  </si>
  <si>
    <t>Rail Baltic Estonia OÜ</t>
  </si>
  <si>
    <t>Järveküla AJ</t>
  </si>
  <si>
    <t xml:space="preserve">Kabli AJ </t>
  </si>
  <si>
    <t xml:space="preserve">Enery Estonia OÜ </t>
  </si>
  <si>
    <t>Kehra AJ</t>
  </si>
  <si>
    <t>KC Energy OÜ</t>
  </si>
  <si>
    <t>Evecon Solar 461 OÜ</t>
  </si>
  <si>
    <t>Kiisa 330kV AJ</t>
  </si>
  <si>
    <t>Kiisa AJ</t>
  </si>
  <si>
    <t>Evecon Solar  432  OÜ</t>
  </si>
  <si>
    <t>Kilingi-Nõmme 330kV AJ</t>
  </si>
  <si>
    <t>Koljala 330kV AJ</t>
  </si>
  <si>
    <t>Kullamaa 330kV AJ</t>
  </si>
  <si>
    <t>Evecon Solar 437 OÜ</t>
  </si>
  <si>
    <t>Lihula 330kV AJ</t>
  </si>
  <si>
    <t>Lihula AJ</t>
  </si>
  <si>
    <t>Väljamaa PEJ</t>
  </si>
  <si>
    <t>Evecon Alaküla OÜ</t>
  </si>
  <si>
    <t>Enefit Green Solar OÜ</t>
  </si>
  <si>
    <t>Mustaru 330kV AJ</t>
  </si>
  <si>
    <t>Janseni</t>
  </si>
  <si>
    <t>Mustvee 330kV AJ</t>
  </si>
  <si>
    <t>Rohepööre OÜ</t>
  </si>
  <si>
    <t>Niidu AJ</t>
  </si>
  <si>
    <t>Paide AJ</t>
  </si>
  <si>
    <t>Paikuse AJ</t>
  </si>
  <si>
    <t>Enefit Wind OÜ</t>
  </si>
  <si>
    <t>Paldiski AJ</t>
  </si>
  <si>
    <t>Pärnu-Jaagupi AJ</t>
  </si>
  <si>
    <t>Püssi 330kV AJ</t>
  </si>
  <si>
    <t>Enefit Wind Purtse AS</t>
  </si>
  <si>
    <t>Varja Windfarm OÜ</t>
  </si>
  <si>
    <t>Püssi AJ</t>
  </si>
  <si>
    <t>Risti 330kV AJ</t>
  </si>
  <si>
    <t>Tuulepealne maa OÜ</t>
  </si>
  <si>
    <t>Saarde AJ</t>
  </si>
  <si>
    <t>Selja AJ</t>
  </si>
  <si>
    <t>Sopi 330kV AJ</t>
  </si>
  <si>
    <t>Tsirguliina 330kV AJ</t>
  </si>
  <si>
    <t>Vändra AJ</t>
  </si>
  <si>
    <t>Ülejõe AJ</t>
  </si>
  <si>
    <t>Estiko Energia OÜ</t>
  </si>
  <si>
    <t xml:space="preserve">Skinest Energia AS </t>
  </si>
  <si>
    <t>Eurowind OÜ</t>
  </si>
  <si>
    <t>Vaivara Tuulepark OÜ</t>
  </si>
  <si>
    <t>Turuosalise ärinimi</t>
  </si>
  <si>
    <t>Liitumispunkti asukoht</t>
  </si>
  <si>
    <t>Elektrijaama nimi</t>
  </si>
  <si>
    <t>Elektrijaama tüüp</t>
  </si>
  <si>
    <t>päike</t>
  </si>
  <si>
    <t>päike/salvestus</t>
  </si>
  <si>
    <t>Liitumisleping väljastatud</t>
  </si>
  <si>
    <t>Liitumisleping allkirjastatud</t>
  </si>
  <si>
    <t>Liitumislepingu
 täitmise tähtaeg</t>
  </si>
  <si>
    <t>Liitumislepingu väljastamise tähtaeg</t>
  </si>
  <si>
    <t>Gren Tartu AS</t>
  </si>
  <si>
    <t>Liitumistaotluse vastuvõtmise kuupäev</t>
  </si>
  <si>
    <t>Eeldatav liiutmispakkumise
 kehtivuse aeg</t>
  </si>
  <si>
    <t>Tootmissuunaline liitumisvõimsus, MVA</t>
  </si>
  <si>
    <t>päike/elektri ja soojuse koostootmisjaam</t>
  </si>
  <si>
    <t>regeneratiivne pidurdusenergia</t>
  </si>
  <si>
    <t>Tootja poolt mittekasutusele võetud tootmissuunaline võimsus, MVA</t>
  </si>
  <si>
    <t>Väo KTJ</t>
  </si>
  <si>
    <t>Suuresilla PEJ</t>
  </si>
  <si>
    <t>Audru PEJ</t>
  </si>
  <si>
    <t>Kanepi PEJ ja Kanepi salvestusjaam</t>
  </si>
  <si>
    <t>Pihlaka PEJ</t>
  </si>
  <si>
    <t>Räägu PEJ</t>
  </si>
  <si>
    <t>Püssi PEJ</t>
  </si>
  <si>
    <t>Kullamaa PEJ</t>
  </si>
  <si>
    <t>Lihula PEJ</t>
  </si>
  <si>
    <t>Mustvee PEJ</t>
  </si>
  <si>
    <t>Heina PEJ</t>
  </si>
  <si>
    <t>Nurme PEJ</t>
  </si>
  <si>
    <t>Tamme PEJ</t>
  </si>
  <si>
    <t>Pärnu-Jaagupi PEJ</t>
  </si>
  <si>
    <t>Risti PEJ</t>
  </si>
  <si>
    <t>Raba PEJ</t>
  </si>
  <si>
    <t>Raadi PEJ</t>
  </si>
  <si>
    <t>Varja TEJ</t>
  </si>
  <si>
    <t>Saadre TEJ</t>
  </si>
  <si>
    <t>Sopi TEJ</t>
  </si>
  <si>
    <t>Tuhavälja TEJ</t>
  </si>
  <si>
    <t>Vaivara TEJ</t>
  </si>
  <si>
    <t>Paldiski TEJ</t>
  </si>
  <si>
    <t>Tooma TEJ</t>
  </si>
  <si>
    <t>Rõuste TEJ</t>
  </si>
  <si>
    <t>Sindi TEJ</t>
  </si>
  <si>
    <t>Balti AJ</t>
  </si>
  <si>
    <t>Rõuste AJ</t>
  </si>
  <si>
    <t>Sindi AJ</t>
  </si>
  <si>
    <t>Pandivere 330kV AJ</t>
  </si>
  <si>
    <t>Metsa Müük OÜ</t>
  </si>
  <si>
    <t>Evecon Tsirguliina 2 OÜ</t>
  </si>
  <si>
    <t>tuul/päike</t>
  </si>
  <si>
    <t>Eleringi poolne liitumislepingu
 täitmise tähtaeg</t>
  </si>
  <si>
    <t>Tähtaeg võib pikeneda IKÕ seadmiseks kuluva aja võrra</t>
  </si>
  <si>
    <t>JAH</t>
  </si>
  <si>
    <t xml:space="preserve">Varja TEJ </t>
  </si>
  <si>
    <t>Kabli  PEJ</t>
  </si>
  <si>
    <t>Sealhulgas paindlik võimsus, MVA</t>
  </si>
  <si>
    <t>Tootsi Windpark OÜ</t>
  </si>
  <si>
    <t>Vaivara Wind AS</t>
  </si>
  <si>
    <t>Tiheda Energy Park OÜ</t>
  </si>
  <si>
    <t>Aidu Infra OÜ</t>
  </si>
  <si>
    <t xml:space="preserve">Töökoja </t>
  </si>
  <si>
    <t>KC Solar2 OÜ</t>
  </si>
  <si>
    <t>Pandivere PEJ</t>
  </si>
  <si>
    <t>Aruküla salvestusjaam</t>
  </si>
  <si>
    <t>Aasa PEJ</t>
  </si>
  <si>
    <t>Tsirguliina salvestusjaam</t>
  </si>
  <si>
    <t>Purtse TEJ, PEJ</t>
  </si>
  <si>
    <t>Rehemäe 330kV AJ</t>
  </si>
  <si>
    <t>Eerikesepargi salvestusjaam</t>
  </si>
  <si>
    <t>Kilingi-Nõmme salvestusjaam</t>
  </si>
  <si>
    <t>Seinpalu salvestusjaam</t>
  </si>
  <si>
    <t>Kiisa salvestusjaam</t>
  </si>
  <si>
    <t>Balti 330kV AJ</t>
  </si>
  <si>
    <t>Viru 330kV AJ</t>
  </si>
  <si>
    <t>Tootja poolt ühendatud liitumisvõimsus, MVA</t>
  </si>
  <si>
    <t>Aeg, millal tootmisseade võrku lülitati</t>
  </si>
  <si>
    <t>Pinge, kV</t>
  </si>
  <si>
    <t>Tootsi PEJ</t>
  </si>
  <si>
    <t>Tootsi TEJ</t>
  </si>
  <si>
    <t>Rummu Päikesepark OÜ</t>
  </si>
  <si>
    <t>Rummu AJ</t>
  </si>
  <si>
    <t>Rummu PEJ</t>
  </si>
  <si>
    <t>Evecon Püssi OÜ</t>
  </si>
  <si>
    <t>Metsapäike OÜ</t>
  </si>
  <si>
    <t>Paide Päike OÜ</t>
  </si>
  <si>
    <t>Mündila PEJ</t>
  </si>
  <si>
    <t>Metsapäike Risti OÜ</t>
  </si>
  <si>
    <t>Metsapäike 3 OÜ</t>
  </si>
  <si>
    <t>Elenger Grupp AS</t>
  </si>
  <si>
    <t>Kanepi Energia OÜ</t>
  </si>
  <si>
    <t>Kanepi 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</si>
</sst>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3" fillId="3" borderId="2" applyNumberFormat="0" applyFont="0" applyAlignment="0" applyProtection="0"/>
  </cellStyleXfs>
  <cellXfs count="27">
    <xf numFmtId="0" fontId="0" fillId="0" borderId="0" xfId="0"/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3" borderId="2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9D16B-9CA0-44B3-8663-20536096579A}">
  <dimension ref="A1:H3"/>
  <sheetViews>
    <sheetView workbookViewId="0">
      <pane ySplit="1" topLeftCell="A2" activePane="bottomLeft" state="frozen"/>
      <selection pane="bottomLeft" activeCell="E11" sqref="E11"/>
    </sheetView>
  </sheetViews>
  <sheetFormatPr defaultColWidth="9" defaultRowHeight="14.5" x14ac:dyDescent="0.35"/>
  <cols>
    <col min="1" max="1" width="22.1796875" style="9" bestFit="1" customWidth="1"/>
    <col min="2" max="2" width="8.453125" style="9" bestFit="1" customWidth="1"/>
    <col min="3" max="3" width="15" style="9" bestFit="1" customWidth="1"/>
    <col min="4" max="4" width="16.54296875" style="9" bestFit="1" customWidth="1"/>
    <col min="5" max="5" width="14.453125" style="9" bestFit="1" customWidth="1"/>
    <col min="6" max="6" width="17.1796875" style="9" bestFit="1" customWidth="1"/>
    <col min="7" max="7" width="11.54296875" style="9" bestFit="1" customWidth="1"/>
    <col min="8" max="8" width="23.453125" style="9" bestFit="1" customWidth="1"/>
    <col min="9" max="16384" width="9" style="9"/>
  </cols>
  <sheetData>
    <row r="1" spans="1:8" s="13" customFormat="1" ht="43.5" x14ac:dyDescent="0.35">
      <c r="A1" s="2" t="s">
        <v>56</v>
      </c>
      <c r="B1" s="2" t="s">
        <v>0</v>
      </c>
      <c r="C1" s="2" t="s">
        <v>67</v>
      </c>
      <c r="D1" s="2" t="s">
        <v>69</v>
      </c>
      <c r="E1" s="1" t="s">
        <v>65</v>
      </c>
      <c r="F1" s="1" t="s">
        <v>68</v>
      </c>
      <c r="G1" s="1" t="s">
        <v>59</v>
      </c>
      <c r="H1" s="2" t="s">
        <v>58</v>
      </c>
    </row>
    <row r="2" spans="1:8" x14ac:dyDescent="0.35">
      <c r="A2" s="3"/>
      <c r="B2" s="3"/>
      <c r="C2" s="3"/>
      <c r="D2" s="3"/>
      <c r="E2" s="3"/>
      <c r="F2" s="3"/>
      <c r="G2" s="3"/>
      <c r="H2" s="3"/>
    </row>
    <row r="3" spans="1:8" x14ac:dyDescent="0.35">
      <c r="A3" s="3"/>
      <c r="B3" s="3"/>
      <c r="C3" s="3"/>
      <c r="D3" s="3"/>
      <c r="E3" s="3"/>
      <c r="F3" s="3"/>
      <c r="G3" s="3"/>
      <c r="H3" s="3"/>
    </row>
  </sheetData>
  <autoFilter ref="A1:H1" xr:uid="{1B49D16B-9CA0-44B3-8663-20536096579A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52252-B5FC-4B18-A6CD-2FB7DC0EAA8A}">
  <dimension ref="A1:H3"/>
  <sheetViews>
    <sheetView workbookViewId="0">
      <pane ySplit="1" topLeftCell="A2" activePane="bottomLeft" state="frozen"/>
      <selection pane="bottomLeft" activeCell="D30" sqref="D30"/>
    </sheetView>
  </sheetViews>
  <sheetFormatPr defaultColWidth="8.81640625" defaultRowHeight="14.5" x14ac:dyDescent="0.35"/>
  <cols>
    <col min="1" max="1" width="22.1796875" style="9" bestFit="1" customWidth="1"/>
    <col min="2" max="2" width="13.453125" style="9" bestFit="1" customWidth="1"/>
    <col min="3" max="3" width="8.453125" style="13" bestFit="1" customWidth="1"/>
    <col min="4" max="4" width="16.54296875" style="13" bestFit="1" customWidth="1"/>
    <col min="5" max="6" width="13.453125" style="13" bestFit="1" customWidth="1"/>
    <col min="7" max="7" width="36.54296875" style="9" customWidth="1"/>
    <col min="8" max="8" width="37.81640625" style="9" customWidth="1"/>
    <col min="9" max="16384" width="8.81640625" style="9"/>
  </cols>
  <sheetData>
    <row r="1" spans="1:8" s="13" customFormat="1" ht="43.5" x14ac:dyDescent="0.35">
      <c r="A1" s="2" t="s">
        <v>56</v>
      </c>
      <c r="B1" s="2" t="s">
        <v>57</v>
      </c>
      <c r="C1" s="2" t="s">
        <v>0</v>
      </c>
      <c r="D1" s="2" t="s">
        <v>69</v>
      </c>
      <c r="E1" s="1" t="s">
        <v>62</v>
      </c>
      <c r="F1" s="1" t="s">
        <v>1</v>
      </c>
      <c r="G1" s="1" t="s">
        <v>59</v>
      </c>
      <c r="H1" s="2" t="s">
        <v>58</v>
      </c>
    </row>
    <row r="2" spans="1:8" x14ac:dyDescent="0.35">
      <c r="A2" s="14"/>
      <c r="B2" s="16"/>
      <c r="C2" s="6"/>
      <c r="D2" s="6"/>
      <c r="E2" s="15"/>
      <c r="F2" s="15"/>
      <c r="G2" s="3"/>
      <c r="H2" s="3"/>
    </row>
    <row r="3" spans="1:8" x14ac:dyDescent="0.35">
      <c r="A3" s="3"/>
      <c r="B3" s="3"/>
      <c r="C3" s="6"/>
      <c r="D3" s="6"/>
      <c r="E3" s="6"/>
      <c r="F3" s="6"/>
      <c r="G3" s="3"/>
      <c r="H3" s="3"/>
    </row>
  </sheetData>
  <autoFilter ref="A1:H1" xr:uid="{54052252-B5FC-4B18-A6CD-2FB7DC0EAA8A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B5350-A0FB-4CC2-945C-6A88035F0282}">
  <dimension ref="A1:J37"/>
  <sheetViews>
    <sheetView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D11" sqref="D11"/>
    </sheetView>
  </sheetViews>
  <sheetFormatPr defaultColWidth="8.81640625" defaultRowHeight="14.5" x14ac:dyDescent="0.35"/>
  <cols>
    <col min="1" max="1" width="21.453125" style="9" bestFit="1" customWidth="1"/>
    <col min="2" max="2" width="23.453125" style="9" bestFit="1" customWidth="1"/>
    <col min="3" max="3" width="8.453125" style="9" customWidth="1"/>
    <col min="4" max="4" width="18.1796875" style="9" customWidth="1"/>
    <col min="5" max="5" width="15.453125" style="13" customWidth="1"/>
    <col min="6" max="6" width="15.81640625" style="12" customWidth="1"/>
    <col min="7" max="7" width="17.453125" style="12" customWidth="1"/>
    <col min="8" max="9" width="32.54296875" style="9" customWidth="1"/>
    <col min="10" max="10" width="17.81640625" style="13" customWidth="1"/>
    <col min="11" max="16384" width="8.81640625" style="9"/>
  </cols>
  <sheetData>
    <row r="1" spans="1:10" s="13" customFormat="1" ht="58" x14ac:dyDescent="0.35">
      <c r="A1" s="2" t="s">
        <v>56</v>
      </c>
      <c r="B1" s="2" t="s">
        <v>57</v>
      </c>
      <c r="C1" s="2" t="s">
        <v>132</v>
      </c>
      <c r="D1" s="2" t="s">
        <v>69</v>
      </c>
      <c r="E1" s="1" t="s">
        <v>63</v>
      </c>
      <c r="F1" s="4" t="s">
        <v>64</v>
      </c>
      <c r="G1" s="4" t="s">
        <v>107</v>
      </c>
      <c r="H1" s="1" t="s">
        <v>59</v>
      </c>
      <c r="I1" s="2" t="s">
        <v>58</v>
      </c>
      <c r="J1" s="8" t="s">
        <v>111</v>
      </c>
    </row>
    <row r="2" spans="1:10" x14ac:dyDescent="0.35">
      <c r="A2" s="10" t="s">
        <v>4</v>
      </c>
      <c r="B2" s="10" t="s">
        <v>5</v>
      </c>
      <c r="C2" s="5">
        <v>330</v>
      </c>
      <c r="D2" s="5">
        <v>113.5</v>
      </c>
      <c r="E2" s="7">
        <v>44795</v>
      </c>
      <c r="F2" s="7">
        <v>46387</v>
      </c>
      <c r="G2" s="7"/>
      <c r="H2" s="7" t="s">
        <v>3</v>
      </c>
      <c r="I2" s="10" t="s">
        <v>119</v>
      </c>
      <c r="J2" s="5"/>
    </row>
    <row r="3" spans="1:10" x14ac:dyDescent="0.35">
      <c r="A3" s="10" t="s">
        <v>144</v>
      </c>
      <c r="B3" s="10" t="s">
        <v>6</v>
      </c>
      <c r="C3" s="5">
        <v>110</v>
      </c>
      <c r="D3" s="5">
        <v>30</v>
      </c>
      <c r="E3" s="7">
        <v>44718</v>
      </c>
      <c r="F3" s="7">
        <v>46387</v>
      </c>
      <c r="G3" s="7"/>
      <c r="H3" s="7" t="s">
        <v>60</v>
      </c>
      <c r="I3" s="10" t="s">
        <v>74</v>
      </c>
      <c r="J3" s="5"/>
    </row>
    <row r="4" spans="1:10" x14ac:dyDescent="0.35">
      <c r="A4" s="10" t="s">
        <v>7</v>
      </c>
      <c r="B4" s="10" t="s">
        <v>6</v>
      </c>
      <c r="C4" s="5">
        <v>110</v>
      </c>
      <c r="D4" s="5">
        <v>16</v>
      </c>
      <c r="E4" s="7">
        <v>44784</v>
      </c>
      <c r="F4" s="7">
        <v>46387</v>
      </c>
      <c r="G4" s="7"/>
      <c r="H4" s="7" t="s">
        <v>60</v>
      </c>
      <c r="I4" s="10" t="s">
        <v>75</v>
      </c>
      <c r="J4" s="5"/>
    </row>
    <row r="5" spans="1:10" x14ac:dyDescent="0.35">
      <c r="A5" s="10" t="s">
        <v>14</v>
      </c>
      <c r="B5" s="10" t="s">
        <v>13</v>
      </c>
      <c r="C5" s="5">
        <v>110</v>
      </c>
      <c r="D5" s="5">
        <v>43.44</v>
      </c>
      <c r="E5" s="7">
        <v>44753</v>
      </c>
      <c r="F5" s="7">
        <v>45916</v>
      </c>
      <c r="G5" s="7"/>
      <c r="H5" s="7" t="s">
        <v>60</v>
      </c>
      <c r="I5" s="10" t="s">
        <v>110</v>
      </c>
      <c r="J5" s="5"/>
    </row>
    <row r="6" spans="1:10" x14ac:dyDescent="0.35">
      <c r="A6" s="10" t="s">
        <v>117</v>
      </c>
      <c r="B6" s="10" t="s">
        <v>15</v>
      </c>
      <c r="C6" s="5">
        <v>110</v>
      </c>
      <c r="D6" s="5">
        <v>30</v>
      </c>
      <c r="E6" s="7">
        <v>44580</v>
      </c>
      <c r="F6" s="7">
        <v>45521</v>
      </c>
      <c r="G6" s="7"/>
      <c r="H6" s="7" t="s">
        <v>60</v>
      </c>
      <c r="I6" s="10" t="s">
        <v>77</v>
      </c>
      <c r="J6" s="5"/>
    </row>
    <row r="7" spans="1:10" x14ac:dyDescent="0.35">
      <c r="A7" s="10" t="s">
        <v>20</v>
      </c>
      <c r="B7" s="10" t="s">
        <v>21</v>
      </c>
      <c r="C7" s="5">
        <v>330</v>
      </c>
      <c r="D7" s="5">
        <v>200</v>
      </c>
      <c r="E7" s="7">
        <v>44789</v>
      </c>
      <c r="F7" s="7">
        <v>46140</v>
      </c>
      <c r="G7" s="7"/>
      <c r="H7" s="7" t="s">
        <v>3</v>
      </c>
      <c r="I7" s="10" t="s">
        <v>125</v>
      </c>
      <c r="J7" s="5"/>
    </row>
    <row r="8" spans="1:10" x14ac:dyDescent="0.35">
      <c r="A8" s="10" t="s">
        <v>7</v>
      </c>
      <c r="B8" s="10" t="s">
        <v>22</v>
      </c>
      <c r="C8" s="5">
        <v>330</v>
      </c>
      <c r="D8" s="5">
        <v>88</v>
      </c>
      <c r="E8" s="7">
        <v>44817</v>
      </c>
      <c r="F8" s="7">
        <v>46232</v>
      </c>
      <c r="G8" s="7"/>
      <c r="H8" s="7" t="s">
        <v>60</v>
      </c>
      <c r="I8" s="10" t="s">
        <v>79</v>
      </c>
      <c r="J8" s="5"/>
    </row>
    <row r="9" spans="1:10" x14ac:dyDescent="0.35">
      <c r="A9" s="10" t="s">
        <v>7</v>
      </c>
      <c r="B9" s="10" t="s">
        <v>23</v>
      </c>
      <c r="C9" s="5">
        <v>330</v>
      </c>
      <c r="D9" s="5">
        <v>58.7</v>
      </c>
      <c r="E9" s="7">
        <v>44796</v>
      </c>
      <c r="F9" s="7">
        <v>46256</v>
      </c>
      <c r="G9" s="7"/>
      <c r="H9" s="7" t="s">
        <v>60</v>
      </c>
      <c r="I9" s="10" t="s">
        <v>80</v>
      </c>
      <c r="J9" s="5"/>
    </row>
    <row r="10" spans="1:10" x14ac:dyDescent="0.35">
      <c r="A10" s="10" t="s">
        <v>24</v>
      </c>
      <c r="B10" s="10" t="s">
        <v>25</v>
      </c>
      <c r="C10" s="5">
        <v>330</v>
      </c>
      <c r="D10" s="5">
        <v>169</v>
      </c>
      <c r="E10" s="7">
        <v>44743</v>
      </c>
      <c r="F10" s="7">
        <v>46752</v>
      </c>
      <c r="G10" s="7"/>
      <c r="H10" s="7" t="s">
        <v>60</v>
      </c>
      <c r="I10" s="10" t="s">
        <v>81</v>
      </c>
      <c r="J10" s="5"/>
    </row>
    <row r="11" spans="1:10" x14ac:dyDescent="0.35">
      <c r="A11" s="10" t="s">
        <v>29</v>
      </c>
      <c r="B11" s="10" t="s">
        <v>26</v>
      </c>
      <c r="C11" s="5">
        <v>110</v>
      </c>
      <c r="D11" s="5">
        <v>85.2</v>
      </c>
      <c r="E11" s="7">
        <v>44711</v>
      </c>
      <c r="F11" s="7">
        <v>46387</v>
      </c>
      <c r="G11" s="5"/>
      <c r="H11" s="7" t="s">
        <v>60</v>
      </c>
      <c r="I11" s="10" t="s">
        <v>81</v>
      </c>
      <c r="J11" s="6"/>
    </row>
    <row r="12" spans="1:10" x14ac:dyDescent="0.35">
      <c r="A12" s="10" t="s">
        <v>8</v>
      </c>
      <c r="B12" s="10" t="s">
        <v>30</v>
      </c>
      <c r="C12" s="5">
        <v>330</v>
      </c>
      <c r="D12" s="5">
        <v>80</v>
      </c>
      <c r="E12" s="7">
        <v>44831</v>
      </c>
      <c r="F12" s="7">
        <v>46696</v>
      </c>
      <c r="G12" s="7" t="s">
        <v>108</v>
      </c>
      <c r="H12" s="7" t="s">
        <v>60</v>
      </c>
      <c r="I12" s="10" t="s">
        <v>31</v>
      </c>
      <c r="J12" s="5"/>
    </row>
    <row r="13" spans="1:10" x14ac:dyDescent="0.35">
      <c r="A13" s="10" t="s">
        <v>114</v>
      </c>
      <c r="B13" s="10" t="s">
        <v>32</v>
      </c>
      <c r="C13" s="5">
        <v>330</v>
      </c>
      <c r="D13" s="5">
        <v>120</v>
      </c>
      <c r="E13" s="7">
        <v>44809</v>
      </c>
      <c r="F13" s="7">
        <v>46022</v>
      </c>
      <c r="G13" s="7"/>
      <c r="H13" s="7" t="s">
        <v>60</v>
      </c>
      <c r="I13" s="10" t="s">
        <v>82</v>
      </c>
      <c r="J13" s="5"/>
    </row>
    <row r="14" spans="1:10" x14ac:dyDescent="0.35">
      <c r="A14" s="10" t="s">
        <v>8</v>
      </c>
      <c r="B14" s="10" t="s">
        <v>35</v>
      </c>
      <c r="C14" s="5">
        <v>110</v>
      </c>
      <c r="D14" s="5">
        <v>32</v>
      </c>
      <c r="E14" s="7">
        <v>44746</v>
      </c>
      <c r="F14" s="7">
        <v>46387</v>
      </c>
      <c r="G14" s="7"/>
      <c r="H14" s="7" t="s">
        <v>61</v>
      </c>
      <c r="I14" s="10" t="s">
        <v>126</v>
      </c>
      <c r="J14" s="5">
        <v>12.5</v>
      </c>
    </row>
    <row r="15" spans="1:10" x14ac:dyDescent="0.35">
      <c r="A15" s="10" t="s">
        <v>143</v>
      </c>
      <c r="B15" s="10" t="s">
        <v>36</v>
      </c>
      <c r="C15" s="5">
        <v>110</v>
      </c>
      <c r="D15" s="5">
        <v>9.5</v>
      </c>
      <c r="E15" s="7">
        <v>44994</v>
      </c>
      <c r="F15" s="7">
        <v>45759</v>
      </c>
      <c r="G15" s="7"/>
      <c r="H15" s="7" t="s">
        <v>60</v>
      </c>
      <c r="I15" s="10" t="s">
        <v>84</v>
      </c>
      <c r="J15" s="5"/>
    </row>
    <row r="16" spans="1:10" x14ac:dyDescent="0.35">
      <c r="A16" s="10" t="s">
        <v>16</v>
      </c>
      <c r="B16" s="10" t="s">
        <v>38</v>
      </c>
      <c r="C16" s="5">
        <v>110</v>
      </c>
      <c r="D16" s="5">
        <v>23</v>
      </c>
      <c r="E16" s="7">
        <v>44643</v>
      </c>
      <c r="F16" s="7">
        <v>46387</v>
      </c>
      <c r="G16" s="7"/>
      <c r="H16" s="7" t="s">
        <v>60</v>
      </c>
      <c r="I16" s="10" t="s">
        <v>85</v>
      </c>
      <c r="J16" s="5"/>
    </row>
    <row r="17" spans="1:10" x14ac:dyDescent="0.35">
      <c r="A17" s="10" t="s">
        <v>7</v>
      </c>
      <c r="B17" s="10" t="s">
        <v>102</v>
      </c>
      <c r="C17" s="5">
        <v>330</v>
      </c>
      <c r="D17" s="5">
        <v>57</v>
      </c>
      <c r="E17" s="7">
        <v>44998</v>
      </c>
      <c r="F17" s="7">
        <v>46717</v>
      </c>
      <c r="G17" s="7" t="s">
        <v>108</v>
      </c>
      <c r="H17" s="7" t="s">
        <v>60</v>
      </c>
      <c r="I17" s="10" t="s">
        <v>118</v>
      </c>
      <c r="J17" s="5"/>
    </row>
    <row r="18" spans="1:10" x14ac:dyDescent="0.35">
      <c r="A18" s="10" t="s">
        <v>29</v>
      </c>
      <c r="B18" s="10" t="s">
        <v>39</v>
      </c>
      <c r="C18" s="5">
        <v>110</v>
      </c>
      <c r="D18" s="5">
        <v>50</v>
      </c>
      <c r="E18" s="7">
        <v>44739</v>
      </c>
      <c r="F18" s="7">
        <v>46387</v>
      </c>
      <c r="G18" s="7"/>
      <c r="H18" s="7" t="s">
        <v>60</v>
      </c>
      <c r="I18" s="10" t="s">
        <v>86</v>
      </c>
      <c r="J18" s="5"/>
    </row>
    <row r="19" spans="1:10" x14ac:dyDescent="0.35">
      <c r="A19" s="10" t="s">
        <v>138</v>
      </c>
      <c r="B19" s="10" t="s">
        <v>40</v>
      </c>
      <c r="C19" s="5">
        <v>330</v>
      </c>
      <c r="D19" s="5">
        <v>90</v>
      </c>
      <c r="E19" s="7">
        <v>44795</v>
      </c>
      <c r="F19" s="7">
        <v>45798</v>
      </c>
      <c r="G19" s="7"/>
      <c r="H19" s="7" t="s">
        <v>60</v>
      </c>
      <c r="I19" s="10" t="s">
        <v>120</v>
      </c>
      <c r="J19" s="5"/>
    </row>
    <row r="20" spans="1:10" x14ac:dyDescent="0.35">
      <c r="A20" s="10" t="s">
        <v>142</v>
      </c>
      <c r="B20" s="10" t="s">
        <v>123</v>
      </c>
      <c r="C20" s="5">
        <v>330</v>
      </c>
      <c r="D20" s="5">
        <v>184.5</v>
      </c>
      <c r="E20" s="7">
        <v>44711</v>
      </c>
      <c r="F20" s="7">
        <v>46138</v>
      </c>
      <c r="G20" s="7"/>
      <c r="H20" s="7" t="s">
        <v>60</v>
      </c>
      <c r="I20" s="10" t="s">
        <v>87</v>
      </c>
      <c r="J20" s="5"/>
    </row>
    <row r="21" spans="1:10" x14ac:dyDescent="0.35">
      <c r="A21" s="10" t="s">
        <v>16</v>
      </c>
      <c r="B21" s="10" t="s">
        <v>44</v>
      </c>
      <c r="C21" s="5">
        <v>330</v>
      </c>
      <c r="D21" s="5">
        <v>152</v>
      </c>
      <c r="E21" s="7">
        <v>44752</v>
      </c>
      <c r="F21" s="7">
        <v>46240</v>
      </c>
      <c r="G21" s="7" t="s">
        <v>108</v>
      </c>
      <c r="H21" s="7" t="s">
        <v>60</v>
      </c>
      <c r="I21" s="10" t="s">
        <v>116</v>
      </c>
      <c r="J21" s="5"/>
    </row>
    <row r="22" spans="1:10" x14ac:dyDescent="0.35">
      <c r="A22" s="10" t="s">
        <v>11</v>
      </c>
      <c r="B22" s="10" t="s">
        <v>47</v>
      </c>
      <c r="C22" s="5">
        <v>110</v>
      </c>
      <c r="D22" s="5">
        <v>1.4999999999999999E-2</v>
      </c>
      <c r="E22" s="7">
        <v>44841</v>
      </c>
      <c r="F22" s="7">
        <v>46387</v>
      </c>
      <c r="G22" s="7"/>
      <c r="H22" s="7" t="s">
        <v>71</v>
      </c>
      <c r="I22" s="10"/>
      <c r="J22" s="5"/>
    </row>
    <row r="23" spans="1:10" x14ac:dyDescent="0.35">
      <c r="A23" s="10" t="s">
        <v>41</v>
      </c>
      <c r="B23" s="10" t="s">
        <v>48</v>
      </c>
      <c r="C23" s="5">
        <v>330</v>
      </c>
      <c r="D23" s="5">
        <v>185</v>
      </c>
      <c r="E23" s="7">
        <v>44636</v>
      </c>
      <c r="F23" s="7">
        <v>46022</v>
      </c>
      <c r="G23" s="7"/>
      <c r="H23" s="7" t="s">
        <v>2</v>
      </c>
      <c r="I23" s="10" t="s">
        <v>92</v>
      </c>
      <c r="J23" s="5"/>
    </row>
    <row r="24" spans="1:10" x14ac:dyDescent="0.35">
      <c r="A24" s="10" t="s">
        <v>104</v>
      </c>
      <c r="B24" s="10" t="s">
        <v>49</v>
      </c>
      <c r="C24" s="5">
        <v>330</v>
      </c>
      <c r="D24" s="5">
        <v>191.5</v>
      </c>
      <c r="E24" s="7">
        <v>44743</v>
      </c>
      <c r="F24" s="7">
        <v>46022</v>
      </c>
      <c r="G24" s="7" t="s">
        <v>108</v>
      </c>
      <c r="H24" s="7" t="s">
        <v>3</v>
      </c>
      <c r="I24" s="10" t="s">
        <v>124</v>
      </c>
      <c r="J24" s="5"/>
    </row>
    <row r="25" spans="1:10" x14ac:dyDescent="0.35">
      <c r="A25" s="10" t="s">
        <v>103</v>
      </c>
      <c r="B25" s="10" t="s">
        <v>49</v>
      </c>
      <c r="C25" s="5">
        <v>330</v>
      </c>
      <c r="D25" s="5">
        <v>100</v>
      </c>
      <c r="E25" s="7">
        <v>44977</v>
      </c>
      <c r="F25" s="7">
        <v>46022</v>
      </c>
      <c r="G25" s="7"/>
      <c r="H25" s="7" t="s">
        <v>61</v>
      </c>
      <c r="I25" s="10" t="s">
        <v>121</v>
      </c>
      <c r="J25" s="5"/>
    </row>
    <row r="37" spans="5:5" x14ac:dyDescent="0.35">
      <c r="E37" s="11"/>
    </row>
  </sheetData>
  <autoFilter ref="A1:J25" xr:uid="{D81B5350-A0FB-4CC2-945C-6A88035F0282}">
    <sortState xmlns:xlrd2="http://schemas.microsoft.com/office/spreadsheetml/2017/richdata2" ref="A2:J25">
      <sortCondition ref="B1:B25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AD3AE-9C8D-4631-AC37-AEB546CE1FFD}">
  <dimension ref="A1:T20"/>
  <sheetViews>
    <sheetView workbookViewId="0">
      <pane ySplit="1" topLeftCell="A2" activePane="bottomLeft" state="frozen"/>
      <selection pane="bottomLeft" activeCell="H5" sqref="H5:I5"/>
    </sheetView>
  </sheetViews>
  <sheetFormatPr defaultColWidth="8.81640625" defaultRowHeight="14.5" x14ac:dyDescent="0.35"/>
  <cols>
    <col min="1" max="1" width="23.453125" style="9" bestFit="1" customWidth="1"/>
    <col min="2" max="2" width="16.54296875" style="9" customWidth="1"/>
    <col min="3" max="3" width="8.453125" style="13" bestFit="1" customWidth="1"/>
    <col min="4" max="4" width="16.54296875" style="13" bestFit="1" customWidth="1"/>
    <col min="5" max="5" width="14.54296875" style="13" bestFit="1" customWidth="1"/>
    <col min="6" max="6" width="16.453125" style="13" bestFit="1" customWidth="1"/>
    <col min="7" max="7" width="12.81640625" style="13" bestFit="1" customWidth="1"/>
    <col min="8" max="8" width="13.453125" style="13" bestFit="1" customWidth="1"/>
    <col min="9" max="9" width="15.54296875" style="13" customWidth="1"/>
    <col min="10" max="10" width="17.54296875" style="13" customWidth="1"/>
    <col min="11" max="11" width="20.54296875" style="9" bestFit="1" customWidth="1"/>
    <col min="12" max="16384" width="8.81640625" style="9"/>
  </cols>
  <sheetData>
    <row r="1" spans="1:12" s="13" customFormat="1" ht="72.5" x14ac:dyDescent="0.35">
      <c r="A1" s="2" t="s">
        <v>56</v>
      </c>
      <c r="B1" s="2" t="s">
        <v>57</v>
      </c>
      <c r="C1" s="2" t="s">
        <v>132</v>
      </c>
      <c r="D1" s="2" t="s">
        <v>69</v>
      </c>
      <c r="E1" s="2" t="s">
        <v>130</v>
      </c>
      <c r="F1" s="2" t="s">
        <v>72</v>
      </c>
      <c r="G1" s="2" t="s">
        <v>131</v>
      </c>
      <c r="H1" s="1" t="s">
        <v>63</v>
      </c>
      <c r="I1" s="1" t="s">
        <v>106</v>
      </c>
      <c r="J1" s="1" t="s">
        <v>59</v>
      </c>
      <c r="K1" s="2" t="s">
        <v>58</v>
      </c>
    </row>
    <row r="2" spans="1:12" x14ac:dyDescent="0.35">
      <c r="A2" s="16" t="s">
        <v>113</v>
      </c>
      <c r="B2" s="16" t="s">
        <v>128</v>
      </c>
      <c r="C2" s="6">
        <v>330</v>
      </c>
      <c r="D2" s="6">
        <v>85.3</v>
      </c>
      <c r="E2" s="6">
        <v>0</v>
      </c>
      <c r="F2" s="5">
        <f t="shared" ref="F2:F8" si="0">D2-E2</f>
        <v>85.3</v>
      </c>
      <c r="G2" s="6"/>
      <c r="H2" s="7">
        <v>39466</v>
      </c>
      <c r="I2" s="7">
        <v>41124</v>
      </c>
      <c r="J2" s="15" t="s">
        <v>2</v>
      </c>
      <c r="K2" s="16" t="s">
        <v>94</v>
      </c>
    </row>
    <row r="3" spans="1:12" x14ac:dyDescent="0.35">
      <c r="A3" s="16" t="s">
        <v>37</v>
      </c>
      <c r="B3" s="16" t="s">
        <v>99</v>
      </c>
      <c r="C3" s="6">
        <v>110</v>
      </c>
      <c r="D3" s="6">
        <v>76</v>
      </c>
      <c r="E3" s="6">
        <v>39.1</v>
      </c>
      <c r="F3" s="5">
        <f t="shared" si="0"/>
        <v>36.9</v>
      </c>
      <c r="G3" s="15">
        <v>41113</v>
      </c>
      <c r="H3" s="15">
        <v>39013</v>
      </c>
      <c r="I3" s="7">
        <v>43605</v>
      </c>
      <c r="J3" s="15" t="s">
        <v>2</v>
      </c>
      <c r="K3" s="16" t="s">
        <v>93</v>
      </c>
    </row>
    <row r="4" spans="1:12" ht="29" x14ac:dyDescent="0.35">
      <c r="A4" s="10" t="s">
        <v>11</v>
      </c>
      <c r="B4" s="10" t="s">
        <v>12</v>
      </c>
      <c r="C4" s="5">
        <v>110</v>
      </c>
      <c r="D4" s="5">
        <v>2</v>
      </c>
      <c r="E4" s="6"/>
      <c r="F4" s="5">
        <f t="shared" si="0"/>
        <v>2</v>
      </c>
      <c r="G4" s="7"/>
      <c r="H4" s="7">
        <v>44176</v>
      </c>
      <c r="I4" s="7">
        <v>45277</v>
      </c>
      <c r="J4" s="7" t="s">
        <v>71</v>
      </c>
      <c r="K4" s="3"/>
      <c r="L4" s="11"/>
    </row>
    <row r="5" spans="1:12" x14ac:dyDescent="0.35">
      <c r="A5" s="10" t="s">
        <v>16</v>
      </c>
      <c r="B5" s="10" t="s">
        <v>26</v>
      </c>
      <c r="C5" s="5">
        <v>110</v>
      </c>
      <c r="D5" s="5">
        <v>55.4</v>
      </c>
      <c r="E5" s="6">
        <v>0</v>
      </c>
      <c r="F5" s="5">
        <f t="shared" si="0"/>
        <v>55.4</v>
      </c>
      <c r="G5" s="7"/>
      <c r="H5" s="7">
        <v>44644</v>
      </c>
      <c r="I5" s="7">
        <v>46022</v>
      </c>
      <c r="J5" s="7" t="s">
        <v>60</v>
      </c>
      <c r="K5" s="10" t="s">
        <v>27</v>
      </c>
    </row>
    <row r="6" spans="1:12" x14ac:dyDescent="0.35">
      <c r="A6" s="16" t="s">
        <v>37</v>
      </c>
      <c r="B6" s="16" t="s">
        <v>38</v>
      </c>
      <c r="C6" s="6">
        <v>110</v>
      </c>
      <c r="D6" s="6">
        <v>27.85</v>
      </c>
      <c r="E6" s="6">
        <v>23.69</v>
      </c>
      <c r="F6" s="5">
        <f t="shared" si="0"/>
        <v>4.16</v>
      </c>
      <c r="G6" s="15">
        <v>41170</v>
      </c>
      <c r="H6" s="7">
        <v>40989</v>
      </c>
      <c r="I6" s="7">
        <v>41064</v>
      </c>
      <c r="J6" s="15" t="s">
        <v>2</v>
      </c>
      <c r="K6" s="16" t="s">
        <v>95</v>
      </c>
    </row>
    <row r="7" spans="1:12" x14ac:dyDescent="0.35">
      <c r="A7" s="16" t="s">
        <v>37</v>
      </c>
      <c r="B7" s="16" t="s">
        <v>38</v>
      </c>
      <c r="C7" s="6">
        <v>110</v>
      </c>
      <c r="D7" s="6">
        <v>27.85</v>
      </c>
      <c r="E7" s="6">
        <v>23.69</v>
      </c>
      <c r="F7" s="5">
        <f t="shared" si="0"/>
        <v>4.16</v>
      </c>
      <c r="G7" s="15">
        <v>41176</v>
      </c>
      <c r="H7" s="7">
        <v>40989</v>
      </c>
      <c r="I7" s="7">
        <v>41064</v>
      </c>
      <c r="J7" s="15" t="s">
        <v>2</v>
      </c>
      <c r="K7" s="16" t="s">
        <v>95</v>
      </c>
    </row>
    <row r="8" spans="1:12" x14ac:dyDescent="0.35">
      <c r="A8" s="10" t="s">
        <v>16</v>
      </c>
      <c r="B8" s="10" t="s">
        <v>38</v>
      </c>
      <c r="C8" s="5">
        <v>110</v>
      </c>
      <c r="D8" s="5">
        <v>23</v>
      </c>
      <c r="E8" s="6">
        <v>0</v>
      </c>
      <c r="F8" s="6">
        <f t="shared" si="0"/>
        <v>23</v>
      </c>
      <c r="G8" s="7"/>
      <c r="H8" s="7">
        <v>44643</v>
      </c>
      <c r="I8" s="7">
        <v>46387</v>
      </c>
      <c r="J8" s="7" t="s">
        <v>60</v>
      </c>
      <c r="K8" s="10" t="s">
        <v>85</v>
      </c>
    </row>
    <row r="9" spans="1:12" x14ac:dyDescent="0.35">
      <c r="A9" s="14" t="s">
        <v>115</v>
      </c>
      <c r="B9" s="16" t="s">
        <v>40</v>
      </c>
      <c r="C9" s="6">
        <v>330</v>
      </c>
      <c r="D9" s="5">
        <v>126.36</v>
      </c>
      <c r="E9" s="5">
        <v>52.652000000000001</v>
      </c>
      <c r="F9" s="5">
        <f t="shared" ref="F9:F20" si="1">D9-E9</f>
        <v>73.707999999999998</v>
      </c>
      <c r="G9" s="15">
        <v>45236</v>
      </c>
      <c r="H9" s="15">
        <v>43591</v>
      </c>
      <c r="I9" s="15">
        <v>41714</v>
      </c>
      <c r="J9" s="15" t="s">
        <v>2</v>
      </c>
      <c r="K9" s="16" t="s">
        <v>109</v>
      </c>
    </row>
    <row r="10" spans="1:12" x14ac:dyDescent="0.35">
      <c r="A10" s="16" t="s">
        <v>41</v>
      </c>
      <c r="B10" s="16" t="s">
        <v>40</v>
      </c>
      <c r="C10" s="6">
        <v>330</v>
      </c>
      <c r="D10" s="6">
        <v>50</v>
      </c>
      <c r="E10" s="6">
        <v>47.36</v>
      </c>
      <c r="F10" s="5">
        <f t="shared" si="1"/>
        <v>2.6400000000000006</v>
      </c>
      <c r="G10" s="15">
        <v>44986</v>
      </c>
      <c r="H10" s="15">
        <v>44817</v>
      </c>
      <c r="I10" s="7">
        <v>44967</v>
      </c>
      <c r="J10" s="15" t="s">
        <v>105</v>
      </c>
      <c r="K10" s="16" t="s">
        <v>122</v>
      </c>
    </row>
    <row r="11" spans="1:12" x14ac:dyDescent="0.35">
      <c r="A11" s="16" t="s">
        <v>42</v>
      </c>
      <c r="B11" s="16" t="s">
        <v>43</v>
      </c>
      <c r="C11" s="6">
        <v>110</v>
      </c>
      <c r="D11" s="6">
        <v>150</v>
      </c>
      <c r="E11" s="6">
        <v>7.5</v>
      </c>
      <c r="F11" s="5">
        <f t="shared" si="1"/>
        <v>142.5</v>
      </c>
      <c r="G11" s="15">
        <v>43344</v>
      </c>
      <c r="H11" s="15">
        <v>38763</v>
      </c>
      <c r="I11" s="7">
        <v>40050</v>
      </c>
      <c r="J11" s="15" t="s">
        <v>2</v>
      </c>
      <c r="K11" s="16" t="s">
        <v>90</v>
      </c>
    </row>
    <row r="12" spans="1:12" x14ac:dyDescent="0.35">
      <c r="A12" s="10" t="s">
        <v>42</v>
      </c>
      <c r="B12" s="10" t="s">
        <v>43</v>
      </c>
      <c r="C12" s="5">
        <v>110</v>
      </c>
      <c r="D12" s="5">
        <v>75</v>
      </c>
      <c r="E12" s="6">
        <v>0</v>
      </c>
      <c r="F12" s="5">
        <f t="shared" si="1"/>
        <v>75</v>
      </c>
      <c r="G12" s="7"/>
      <c r="H12" s="15">
        <v>44915</v>
      </c>
      <c r="I12" s="7">
        <v>45440</v>
      </c>
      <c r="J12" s="7" t="s">
        <v>2</v>
      </c>
      <c r="K12" s="10" t="s">
        <v>90</v>
      </c>
    </row>
    <row r="13" spans="1:12" x14ac:dyDescent="0.35">
      <c r="A13" s="16" t="s">
        <v>37</v>
      </c>
      <c r="B13" s="16" t="s">
        <v>100</v>
      </c>
      <c r="C13" s="6">
        <v>110</v>
      </c>
      <c r="D13" s="6">
        <v>24</v>
      </c>
      <c r="E13" s="6">
        <v>23.05</v>
      </c>
      <c r="F13" s="5">
        <f t="shared" si="1"/>
        <v>0.94999999999999929</v>
      </c>
      <c r="G13" s="15">
        <v>40163</v>
      </c>
      <c r="H13" s="7">
        <v>42466</v>
      </c>
      <c r="I13" s="15">
        <v>43038</v>
      </c>
      <c r="J13" s="15" t="s">
        <v>2</v>
      </c>
      <c r="K13" s="16" t="s">
        <v>96</v>
      </c>
    </row>
    <row r="14" spans="1:12" x14ac:dyDescent="0.35">
      <c r="A14" s="16" t="s">
        <v>53</v>
      </c>
      <c r="B14" s="16" t="s">
        <v>100</v>
      </c>
      <c r="C14" s="6">
        <v>110</v>
      </c>
      <c r="D14" s="6">
        <v>26.85</v>
      </c>
      <c r="E14" s="6">
        <v>12.64</v>
      </c>
      <c r="F14" s="5">
        <f t="shared" si="1"/>
        <v>14.21</v>
      </c>
      <c r="G14" s="15">
        <v>39716</v>
      </c>
      <c r="H14" s="15">
        <v>37848</v>
      </c>
      <c r="I14" s="15">
        <v>43714</v>
      </c>
      <c r="J14" s="15" t="s">
        <v>2</v>
      </c>
      <c r="K14" s="16" t="s">
        <v>97</v>
      </c>
    </row>
    <row r="15" spans="1:12" x14ac:dyDescent="0.35">
      <c r="A15" s="10" t="s">
        <v>45</v>
      </c>
      <c r="B15" s="16" t="s">
        <v>46</v>
      </c>
      <c r="C15" s="6">
        <v>110</v>
      </c>
      <c r="D15" s="6">
        <v>45</v>
      </c>
      <c r="E15" s="6">
        <v>38.700000000000003</v>
      </c>
      <c r="F15" s="5">
        <f t="shared" si="1"/>
        <v>6.2999999999999972</v>
      </c>
      <c r="G15" s="15">
        <v>45119</v>
      </c>
      <c r="H15" s="15">
        <v>44216</v>
      </c>
      <c r="I15" s="7">
        <v>45032</v>
      </c>
      <c r="J15" s="6" t="s">
        <v>2</v>
      </c>
      <c r="K15" s="3" t="s">
        <v>91</v>
      </c>
    </row>
    <row r="16" spans="1:12" x14ac:dyDescent="0.35">
      <c r="A16" s="16" t="s">
        <v>54</v>
      </c>
      <c r="B16" s="16" t="s">
        <v>101</v>
      </c>
      <c r="C16" s="6">
        <v>110</v>
      </c>
      <c r="D16" s="6">
        <v>80</v>
      </c>
      <c r="E16" s="6">
        <v>0</v>
      </c>
      <c r="F16" s="5">
        <f t="shared" si="1"/>
        <v>80</v>
      </c>
      <c r="G16" s="6"/>
      <c r="H16" s="15">
        <v>41075</v>
      </c>
      <c r="I16" s="15">
        <v>42285</v>
      </c>
      <c r="J16" s="15" t="s">
        <v>2</v>
      </c>
      <c r="K16" s="16" t="s">
        <v>98</v>
      </c>
    </row>
    <row r="17" spans="1:20" x14ac:dyDescent="0.35">
      <c r="A17" s="16" t="s">
        <v>112</v>
      </c>
      <c r="B17" s="16" t="s">
        <v>48</v>
      </c>
      <c r="C17" s="6">
        <v>330</v>
      </c>
      <c r="D17" s="6">
        <v>59</v>
      </c>
      <c r="E17" s="6">
        <v>0</v>
      </c>
      <c r="F17" s="5">
        <f t="shared" si="1"/>
        <v>59</v>
      </c>
      <c r="G17" s="6"/>
      <c r="H17" s="7">
        <v>42734</v>
      </c>
      <c r="I17" s="15">
        <v>43595</v>
      </c>
      <c r="J17" s="15" t="s">
        <v>60</v>
      </c>
      <c r="K17" s="16" t="s">
        <v>133</v>
      </c>
    </row>
    <row r="18" spans="1:20" x14ac:dyDescent="0.35">
      <c r="A18" s="16" t="s">
        <v>55</v>
      </c>
      <c r="B18" s="16" t="s">
        <v>129</v>
      </c>
      <c r="C18" s="6">
        <v>330</v>
      </c>
      <c r="D18" s="6">
        <v>329.6</v>
      </c>
      <c r="E18" s="6">
        <v>0</v>
      </c>
      <c r="F18" s="5">
        <f t="shared" si="1"/>
        <v>329.6</v>
      </c>
      <c r="G18" s="6"/>
      <c r="H18" s="7">
        <v>40987</v>
      </c>
      <c r="I18" s="15">
        <v>42266</v>
      </c>
      <c r="J18" s="15" t="s">
        <v>2</v>
      </c>
      <c r="K18" s="16" t="s">
        <v>94</v>
      </c>
      <c r="M18" s="13"/>
      <c r="N18" s="13"/>
      <c r="O18" s="13"/>
      <c r="P18" s="13"/>
      <c r="Q18" s="13"/>
      <c r="R18" s="13"/>
      <c r="S18" s="13"/>
      <c r="T18" s="13"/>
    </row>
    <row r="19" spans="1:20" x14ac:dyDescent="0.35">
      <c r="A19" s="16" t="s">
        <v>66</v>
      </c>
      <c r="B19" s="16" t="s">
        <v>51</v>
      </c>
      <c r="C19" s="6">
        <v>110</v>
      </c>
      <c r="D19" s="6">
        <v>50</v>
      </c>
      <c r="E19" s="6">
        <v>0</v>
      </c>
      <c r="F19" s="5">
        <f t="shared" si="1"/>
        <v>50</v>
      </c>
      <c r="G19" s="6"/>
      <c r="H19" s="7">
        <v>43270</v>
      </c>
      <c r="I19" s="15">
        <v>43758</v>
      </c>
      <c r="J19" s="15" t="s">
        <v>60</v>
      </c>
      <c r="K19" s="16" t="s">
        <v>89</v>
      </c>
    </row>
    <row r="20" spans="1:20" x14ac:dyDescent="0.35">
      <c r="A20" s="10" t="s">
        <v>52</v>
      </c>
      <c r="B20" s="10" t="s">
        <v>51</v>
      </c>
      <c r="C20" s="5">
        <v>110</v>
      </c>
      <c r="D20" s="6">
        <v>69</v>
      </c>
      <c r="E20" s="6">
        <v>0</v>
      </c>
      <c r="F20" s="6">
        <f t="shared" si="1"/>
        <v>69</v>
      </c>
      <c r="G20" s="6"/>
      <c r="H20" s="7">
        <v>44901</v>
      </c>
      <c r="I20" s="7">
        <v>45494</v>
      </c>
      <c r="J20" s="7" t="s">
        <v>60</v>
      </c>
      <c r="K20" s="10" t="s">
        <v>89</v>
      </c>
    </row>
  </sheetData>
  <autoFilter ref="A1:K13" xr:uid="{AD5AD3AE-9C8D-4631-AC37-AEB546CE1FFD}">
    <sortState xmlns:xlrd2="http://schemas.microsoft.com/office/spreadsheetml/2017/richdata2" ref="A2:K20">
      <sortCondition ref="B1:B13"/>
    </sortState>
  </autoFilter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DF51E-205E-4C9E-A5BC-BC6725CA921E}">
  <dimension ref="A1:K12"/>
  <sheetViews>
    <sheetView tabSelected="1" workbookViewId="0">
      <selection activeCell="E12" sqref="E12"/>
    </sheetView>
  </sheetViews>
  <sheetFormatPr defaultRowHeight="14.5" x14ac:dyDescent="0.35"/>
  <cols>
    <col min="1" max="1" width="29" customWidth="1"/>
    <col min="2" max="2" width="18.453125" customWidth="1"/>
    <col min="4" max="4" width="17" customWidth="1"/>
    <col min="5" max="5" width="24.81640625" customWidth="1"/>
    <col min="6" max="6" width="20.54296875" customWidth="1"/>
    <col min="7" max="7" width="17.54296875" style="21" customWidth="1"/>
    <col min="8" max="8" width="17.1796875" customWidth="1"/>
    <col min="9" max="9" width="23.453125" customWidth="1"/>
    <col min="10" max="10" width="37.81640625" customWidth="1"/>
    <col min="11" max="11" width="33.36328125" customWidth="1"/>
  </cols>
  <sheetData>
    <row r="1" spans="1:11" s="13" customFormat="1" ht="72.5" x14ac:dyDescent="0.35">
      <c r="A1" s="2" t="s">
        <v>56</v>
      </c>
      <c r="B1" s="2" t="s">
        <v>57</v>
      </c>
      <c r="C1" s="2" t="s">
        <v>132</v>
      </c>
      <c r="D1" s="2" t="s">
        <v>69</v>
      </c>
      <c r="E1" s="2" t="s">
        <v>130</v>
      </c>
      <c r="F1" s="2" t="s">
        <v>72</v>
      </c>
      <c r="G1" s="2" t="s">
        <v>131</v>
      </c>
      <c r="H1" s="1" t="s">
        <v>63</v>
      </c>
      <c r="I1" s="1" t="s">
        <v>106</v>
      </c>
      <c r="J1" s="1" t="s">
        <v>59</v>
      </c>
      <c r="K1" s="2" t="s">
        <v>58</v>
      </c>
    </row>
    <row r="2" spans="1:11" s="9" customFormat="1" x14ac:dyDescent="0.35">
      <c r="A2" s="22" t="s">
        <v>10</v>
      </c>
      <c r="B2" s="22" t="s">
        <v>9</v>
      </c>
      <c r="C2" s="17">
        <v>110</v>
      </c>
      <c r="D2" s="17">
        <v>47.9</v>
      </c>
      <c r="E2" s="17">
        <v>46</v>
      </c>
      <c r="F2" s="17">
        <v>0</v>
      </c>
      <c r="G2" s="18">
        <v>45454</v>
      </c>
      <c r="H2" s="18">
        <v>45137</v>
      </c>
      <c r="I2" s="18">
        <v>45139</v>
      </c>
      <c r="J2" s="17" t="s">
        <v>70</v>
      </c>
      <c r="K2" s="22" t="s">
        <v>73</v>
      </c>
    </row>
    <row r="3" spans="1:11" x14ac:dyDescent="0.35">
      <c r="A3" s="10" t="s">
        <v>28</v>
      </c>
      <c r="B3" s="10" t="s">
        <v>26</v>
      </c>
      <c r="C3" s="5">
        <v>110</v>
      </c>
      <c r="D3" s="17">
        <v>56.2</v>
      </c>
      <c r="E3" s="17">
        <v>56.2</v>
      </c>
      <c r="F3" s="6">
        <f>D3-E3</f>
        <v>0</v>
      </c>
      <c r="G3" s="18">
        <v>45583</v>
      </c>
      <c r="H3" s="7">
        <v>45075</v>
      </c>
      <c r="I3" s="7">
        <v>46387</v>
      </c>
      <c r="J3" s="7" t="s">
        <v>60</v>
      </c>
      <c r="K3" s="19" t="s">
        <v>27</v>
      </c>
    </row>
    <row r="4" spans="1:11" x14ac:dyDescent="0.35">
      <c r="A4" s="10" t="s">
        <v>33</v>
      </c>
      <c r="B4" s="10" t="s">
        <v>34</v>
      </c>
      <c r="C4" s="5">
        <v>110</v>
      </c>
      <c r="D4" s="17">
        <v>22.42</v>
      </c>
      <c r="E4" s="17">
        <v>22.42</v>
      </c>
      <c r="F4" s="17">
        <v>0</v>
      </c>
      <c r="G4" s="18">
        <v>45453</v>
      </c>
      <c r="H4" s="7">
        <v>44609</v>
      </c>
      <c r="I4" s="7">
        <v>45481</v>
      </c>
      <c r="J4" s="7" t="s">
        <v>60</v>
      </c>
      <c r="K4" s="10" t="s">
        <v>83</v>
      </c>
    </row>
    <row r="5" spans="1:11" x14ac:dyDescent="0.35">
      <c r="A5" s="20" t="s">
        <v>140</v>
      </c>
      <c r="B5" s="20" t="s">
        <v>35</v>
      </c>
      <c r="C5" s="17">
        <v>110</v>
      </c>
      <c r="D5" s="17">
        <v>20</v>
      </c>
      <c r="E5" s="17">
        <v>20</v>
      </c>
      <c r="F5" s="17">
        <v>0</v>
      </c>
      <c r="G5" s="18">
        <v>45370</v>
      </c>
      <c r="H5" s="18">
        <v>44432</v>
      </c>
      <c r="I5" s="18">
        <v>45381</v>
      </c>
      <c r="J5" s="7" t="s">
        <v>60</v>
      </c>
      <c r="K5" s="19" t="s">
        <v>141</v>
      </c>
    </row>
    <row r="6" spans="1:11" x14ac:dyDescent="0.35">
      <c r="A6" s="3" t="s">
        <v>135</v>
      </c>
      <c r="B6" s="3" t="s">
        <v>136</v>
      </c>
      <c r="C6" s="6">
        <v>110</v>
      </c>
      <c r="D6" s="6">
        <v>14</v>
      </c>
      <c r="E6" s="6">
        <v>14</v>
      </c>
      <c r="F6" s="6">
        <f>D6-E6</f>
        <v>0</v>
      </c>
      <c r="G6" s="15">
        <v>45198</v>
      </c>
      <c r="H6" s="15">
        <v>44326</v>
      </c>
      <c r="I6" s="15">
        <v>45139</v>
      </c>
      <c r="J6" s="6" t="s">
        <v>60</v>
      </c>
      <c r="K6" s="3" t="s">
        <v>137</v>
      </c>
    </row>
    <row r="7" spans="1:11" x14ac:dyDescent="0.35">
      <c r="A7" s="16" t="s">
        <v>112</v>
      </c>
      <c r="B7" s="16" t="s">
        <v>48</v>
      </c>
      <c r="C7" s="6">
        <v>330</v>
      </c>
      <c r="D7" s="6">
        <v>79.709999999999994</v>
      </c>
      <c r="E7" s="6">
        <v>79.709999999999994</v>
      </c>
      <c r="F7" s="6">
        <v>0</v>
      </c>
      <c r="G7" s="18">
        <v>45491</v>
      </c>
      <c r="H7" s="7">
        <v>42734</v>
      </c>
      <c r="I7" s="15">
        <v>43595</v>
      </c>
      <c r="J7" s="15" t="s">
        <v>2</v>
      </c>
      <c r="K7" s="16" t="s">
        <v>134</v>
      </c>
    </row>
    <row r="8" spans="1:11" x14ac:dyDescent="0.35">
      <c r="A8" s="10" t="s">
        <v>139</v>
      </c>
      <c r="B8" s="10" t="s">
        <v>50</v>
      </c>
      <c r="C8" s="5">
        <v>110</v>
      </c>
      <c r="D8" s="5">
        <v>33.5</v>
      </c>
      <c r="E8" s="5">
        <v>33.5</v>
      </c>
      <c r="F8" s="6">
        <f>D8-E8</f>
        <v>0</v>
      </c>
      <c r="G8" s="7">
        <v>45414</v>
      </c>
      <c r="H8" s="7">
        <v>44425</v>
      </c>
      <c r="I8" s="7">
        <v>45386</v>
      </c>
      <c r="J8" s="7" t="s">
        <v>60</v>
      </c>
      <c r="K8" s="10" t="s">
        <v>88</v>
      </c>
    </row>
    <row r="9" spans="1:11" ht="14" customHeight="1" x14ac:dyDescent="0.35">
      <c r="A9" s="10" t="s">
        <v>17</v>
      </c>
      <c r="B9" s="10" t="s">
        <v>18</v>
      </c>
      <c r="C9" s="24">
        <v>330</v>
      </c>
      <c r="D9" s="24">
        <v>103.86</v>
      </c>
      <c r="E9" s="24">
        <v>103.86</v>
      </c>
      <c r="F9" s="6">
        <f>D9-E9</f>
        <v>0</v>
      </c>
      <c r="G9" s="7">
        <v>45655</v>
      </c>
      <c r="H9" s="23">
        <v>44749</v>
      </c>
      <c r="I9" s="23">
        <v>45655</v>
      </c>
      <c r="J9" s="7" t="s">
        <v>3</v>
      </c>
      <c r="K9" s="10" t="s">
        <v>127</v>
      </c>
    </row>
    <row r="10" spans="1:11" x14ac:dyDescent="0.35">
      <c r="A10" s="25" t="s">
        <v>16</v>
      </c>
      <c r="B10" s="25" t="s">
        <v>19</v>
      </c>
      <c r="C10" s="24">
        <v>110</v>
      </c>
      <c r="D10" s="24">
        <v>97.5</v>
      </c>
      <c r="E10" s="24">
        <v>97.5</v>
      </c>
      <c r="F10" s="6">
        <f>D10-E10</f>
        <v>0</v>
      </c>
      <c r="G10" s="7">
        <v>45517</v>
      </c>
      <c r="H10" s="23">
        <v>44762</v>
      </c>
      <c r="I10" s="23">
        <v>45657</v>
      </c>
      <c r="J10" s="7" t="s">
        <v>60</v>
      </c>
      <c r="K10" s="26" t="s">
        <v>78</v>
      </c>
    </row>
    <row r="11" spans="1:11" x14ac:dyDescent="0.35">
      <c r="A11" s="25" t="s">
        <v>145</v>
      </c>
      <c r="B11" s="25" t="s">
        <v>146</v>
      </c>
      <c r="C11" s="24">
        <v>110</v>
      </c>
      <c r="D11" s="24">
        <v>12</v>
      </c>
      <c r="E11" s="24">
        <v>12</v>
      </c>
      <c r="F11" s="6">
        <v>0</v>
      </c>
      <c r="G11" s="23">
        <v>45610</v>
      </c>
      <c r="H11" s="23">
        <v>45050</v>
      </c>
      <c r="I11" s="23">
        <v>45671</v>
      </c>
      <c r="J11" s="24" t="s">
        <v>61</v>
      </c>
      <c r="K11" s="25" t="s">
        <v>76</v>
      </c>
    </row>
    <row r="12" spans="1:11" x14ac:dyDescent="0.35">
      <c r="H12" s="21"/>
      <c r="I12" s="21"/>
    </row>
  </sheetData>
  <autoFilter ref="A1:K1" xr:uid="{A6CDF51E-205E-4C9E-A5BC-BC6725CA921E}">
    <sortState xmlns:xlrd2="http://schemas.microsoft.com/office/spreadsheetml/2017/richdata2" ref="A2:K8">
      <sortCondition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Uued taotlused</vt:lpstr>
      <vt:lpstr>Kehtivad pakkumised</vt:lpstr>
      <vt:lpstr>Täitmisel liitumislepingud</vt:lpstr>
      <vt:lpstr>ER täidetud, võrku ühendamata</vt:lpstr>
      <vt:lpstr>ER täidetud, võrku ühendatud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 Alaver</dc:creator>
  <cp:lastModifiedBy>Ly Alaver</cp:lastModifiedBy>
  <dcterms:created xsi:type="dcterms:W3CDTF">2023-04-12T05:57:15Z</dcterms:created>
  <dcterms:modified xsi:type="dcterms:W3CDTF">2025-01-17T11:28:56Z</dcterms:modified>
</cp:coreProperties>
</file>