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3360" windowWidth="21675" windowHeight="1182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<sst xmlns="http://schemas.openxmlformats.org/spreadsheetml/2006/main" count="314" uniqueCount="51">
  <si>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</si>
  <si>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</si>
  <si>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</si>
  <si>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</si>
  <si>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</si>
  <si>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</si>
  <si>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</si>
  <si>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</si>
  <si>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</si>
  <si>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</si>
  <si>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</si>
  <si>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</si>
  <si>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</si>
  <si>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</si>
  <si>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</si>
  <si>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</si>
  <si>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</si>
  <si>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</si>
  <si>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</si>
  <si>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</si>
  <si>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</si>
  <si>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</si>
  <si>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</si>
  <si>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</si>
  <si>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</si>
  <si>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</si>
  <si>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</si>
  <si>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</si>
  <si>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</si>
  <si>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</si>
  <si>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</si>
  <si>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</si>
  <si>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</si>
  <si>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</si>
  <si>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</si>
  <si>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</si>
  <si>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</si>
  <si>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</si>
  <si>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</si>
  <si>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</si>
  <si>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</si>
  <si>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Aasta prognoos (01.12.2017)</t>
  </si>
  <si>
    <t>TAASTUVENERGIAST TOODETUD ELEKTRIENERGIA 2009-2017 AASTAL</t>
  </si>
  <si>
    <r>
      <t xml:space="preserve">2018. a summaarne tuuleenergiast toodetud kogus 1. detsembril 2017 oli prognoositult </t>
    </r>
    <r>
      <rPr>
        <b/>
        <sz val="10"/>
        <rFont val="Verdana"/>
        <family val="2"/>
      </rPr>
      <t>669 GWh</t>
    </r>
    <r>
      <rPr>
        <sz val="10"/>
        <rFont val="Verdana"/>
        <family val="2"/>
      </rPr>
      <t>,</t>
    </r>
  </si>
  <si>
    <t>Prognooside kohaselt ei ületa toetusaluse tuuleenergiast toodetava elektrienergia kogus 2018. aastal</t>
  </si>
  <si>
    <t>ELECTRICITY PRODUCTION FROM RENEWABLE ENERGY SOURCES: 2009-2017</t>
  </si>
  <si>
    <t>ELECTRICITY PRODUCTION FROM RENEWABLE ENERGY SOURCES: 2018</t>
  </si>
  <si>
    <t>Yearly forecast (01.12.2017)</t>
  </si>
  <si>
    <t>The forecast for electricity produced from windpower for 2018 is 669 GWh.</t>
  </si>
  <si>
    <t>Elering AS predicts the data on the basis of the best knowledge, but we can not guarantee the exactness of the prognosis.</t>
  </si>
  <si>
    <t>TAASTUVENERGIAST TOODETUD ELEKTRIENERGIA 2018. AASTAL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</si>
</sst>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  <numFmt numFmtId="173" formatCode="#,##0.000"/>
    <numFmt numFmtId="174" formatCode="#,##0.0"/>
    <numFmt numFmtId="175" formatCode="#,##0.0000"/>
    <numFmt numFmtId="176" formatCode="0.0"/>
    <numFmt numFmtId="177" formatCode="#,##0.00000"/>
    <numFmt numFmtId="178" formatCode="[$-425]d\.\ mmmm\ yyyy&quot;. a.&quot;"/>
    <numFmt numFmtId="179" formatCode="0.0000"/>
    <numFmt numFmtId="180" formatCode="0.00000"/>
    <numFmt numFmtId="181" formatCode="0.0%"/>
    <numFmt numFmtId="182" formatCode="#,##0.00\ _€"/>
    <numFmt numFmtId="183" formatCode="0.0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1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34" borderId="52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/>
    </xf>
    <xf numFmtId="3" fontId="4" fillId="34" borderId="54" xfId="0" applyNumberFormat="1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 horizontal="center"/>
    </xf>
    <xf numFmtId="3" fontId="4" fillId="34" borderId="52" xfId="0" applyNumberFormat="1" applyFont="1" applyFill="1" applyBorder="1" applyAlignment="1">
      <alignment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3" fontId="4" fillId="34" borderId="58" xfId="0" applyNumberFormat="1" applyFont="1" applyFill="1" applyBorder="1" applyAlignment="1">
      <alignment/>
    </xf>
    <xf numFmtId="3" fontId="4" fillId="34" borderId="59" xfId="0" applyNumberFormat="1" applyFont="1" applyFill="1" applyBorder="1" applyAlignment="1">
      <alignment/>
    </xf>
    <xf numFmtId="0" fontId="4" fillId="33" borderId="60" xfId="0" applyFont="1" applyFill="1" applyBorder="1" applyAlignment="1">
      <alignment horizontal="right"/>
    </xf>
    <xf numFmtId="3" fontId="4" fillId="34" borderId="61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7" fillId="33" borderId="6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50</v>
      </c>
    </row>
    <row r="3" ht="13.5" customHeight="1" thickBot="1">
      <c r="B3" s="1" t="s">
        <v>0</v>
      </c>
    </row>
    <row r="4" spans="1:7" ht="12.75">
      <c r="A4" s="42">
        <v>2018</v>
      </c>
      <c r="B4" s="77" t="s">
        <v>1</v>
      </c>
      <c r="C4" s="77" t="s">
        <v>6</v>
      </c>
      <c r="D4" s="77" t="s">
        <v>7</v>
      </c>
      <c r="E4" s="53" t="s">
        <v>8</v>
      </c>
      <c r="F4" s="53" t="s">
        <v>9</v>
      </c>
      <c r="G4" s="47" t="s">
        <v>2</v>
      </c>
    </row>
    <row r="5" spans="1:7" ht="12.75">
      <c r="A5" s="44" t="s">
        <v>3</v>
      </c>
      <c r="B5" s="79">
        <v>137302.3948638903</v>
      </c>
      <c r="C5" s="79">
        <v>107273.38153022906</v>
      </c>
      <c r="D5" s="79">
        <v>130473.97102864148</v>
      </c>
      <c r="E5" s="72">
        <v>107579.9597</v>
      </c>
      <c r="F5" s="72">
        <v>94670.36453600001</v>
      </c>
      <c r="G5" s="48">
        <f>SUM(B5:D5)</f>
        <v>375049.7474227608</v>
      </c>
    </row>
    <row r="6" spans="1:7" ht="13.5" customHeight="1" thickBot="1">
      <c r="A6" s="61" t="s">
        <v>4</v>
      </c>
      <c r="B6" s="82">
        <v>59558.926954999995</v>
      </c>
      <c r="C6" s="82">
        <v>34667.483649999995</v>
      </c>
      <c r="D6" s="82">
        <v>48826.25634300001</v>
      </c>
      <c r="E6" s="74">
        <v>56282.2448</v>
      </c>
      <c r="F6" s="74">
        <v>42662.76202499999</v>
      </c>
      <c r="G6" s="48">
        <f>SUM(B6:D6)</f>
        <v>143052.666948</v>
      </c>
    </row>
    <row r="7" spans="1:7" ht="13.5" customHeight="1" thickBot="1">
      <c r="A7" s="81" t="s">
        <v>39</v>
      </c>
      <c r="B7" s="67">
        <v>48322.353468999994</v>
      </c>
      <c r="C7" s="67">
        <v>28703.195301</v>
      </c>
      <c r="D7" s="67">
        <v>39339.67860000001</v>
      </c>
      <c r="E7" s="71"/>
      <c r="F7" s="71"/>
      <c r="G7" s="49">
        <f>SUM(B7:D7)</f>
        <v>116365.22737000001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41</v>
      </c>
      <c r="B12" s="38">
        <v>2018</v>
      </c>
      <c r="L12" s="21"/>
    </row>
    <row r="13" spans="1:2" ht="12.75">
      <c r="A13" s="4" t="s">
        <v>3</v>
      </c>
      <c r="B13" s="39">
        <v>1650000</v>
      </c>
    </row>
    <row r="14" spans="1:2" ht="13.5" thickBot="1">
      <c r="A14" s="6" t="s">
        <v>4</v>
      </c>
      <c r="B14" s="40">
        <v>669080</v>
      </c>
    </row>
    <row r="16" ht="12.75">
      <c r="B16" s="1" t="s">
        <v>43</v>
      </c>
    </row>
    <row r="17" ht="12.75">
      <c r="B17" s="1" t="s">
        <v>40</v>
      </c>
    </row>
    <row r="19" ht="12.75">
      <c r="B19" s="1" t="s">
        <v>44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4" t="s">
        <v>1</v>
      </c>
      <c r="C58" s="57" t="s">
        <v>6</v>
      </c>
      <c r="D58" s="57" t="s">
        <v>7</v>
      </c>
      <c r="E58" s="57" t="s">
        <v>8</v>
      </c>
      <c r="F58" s="57" t="s">
        <v>9</v>
      </c>
      <c r="G58" s="57" t="s">
        <v>10</v>
      </c>
      <c r="H58" s="57" t="s">
        <v>11</v>
      </c>
      <c r="I58" s="57" t="s">
        <v>12</v>
      </c>
      <c r="J58" s="57" t="s">
        <v>13</v>
      </c>
      <c r="K58" s="57" t="s">
        <v>14</v>
      </c>
      <c r="L58" s="57" t="s">
        <v>15</v>
      </c>
      <c r="M58" s="57" t="s">
        <v>16</v>
      </c>
      <c r="N58" s="47" t="s">
        <v>2</v>
      </c>
    </row>
    <row r="59" spans="1:14" ht="12.75">
      <c r="A59" s="44" t="s">
        <v>3</v>
      </c>
      <c r="B59" s="55">
        <v>159204.99433497209</v>
      </c>
      <c r="C59" s="58">
        <v>135068.056041</v>
      </c>
      <c r="D59" s="58">
        <v>148275.86518699996</v>
      </c>
      <c r="E59" s="58">
        <v>133413.74975206293</v>
      </c>
      <c r="F59" s="58">
        <v>112297.2338071181</v>
      </c>
      <c r="G59" s="58">
        <v>106071.70611091219</v>
      </c>
      <c r="H59" s="58">
        <v>82791.84068897026</v>
      </c>
      <c r="I59" s="58">
        <v>97301.7988979285</v>
      </c>
      <c r="J59" s="58">
        <v>103906.50811235844</v>
      </c>
      <c r="K59" s="58">
        <v>125540.8230044392</v>
      </c>
      <c r="L59" s="58">
        <v>137083.142966682</v>
      </c>
      <c r="M59" s="58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6">
        <v>87708.178643</v>
      </c>
      <c r="C60" s="59">
        <v>69406.784596</v>
      </c>
      <c r="D60" s="59">
        <v>75293.61722599999</v>
      </c>
      <c r="E60" s="59">
        <v>57957.67626399998</v>
      </c>
      <c r="F60" s="59">
        <v>45195.772366</v>
      </c>
      <c r="G60" s="59">
        <v>50610.305262999995</v>
      </c>
      <c r="H60" s="59">
        <v>41511.383056000006</v>
      </c>
      <c r="I60" s="59">
        <v>29668.325431</v>
      </c>
      <c r="J60" s="59">
        <v>36880.62004451553</v>
      </c>
      <c r="K60" s="59">
        <v>42546.09889600001</v>
      </c>
      <c r="L60" s="59">
        <v>63117.186733999995</v>
      </c>
      <c r="M60" s="59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4" t="s">
        <v>1</v>
      </c>
      <c r="C63" s="64" t="s">
        <v>6</v>
      </c>
      <c r="D63" s="64" t="s">
        <v>7</v>
      </c>
      <c r="E63" s="64" t="s">
        <v>8</v>
      </c>
      <c r="F63" s="64" t="s">
        <v>9</v>
      </c>
      <c r="G63" s="64" t="s">
        <v>10</v>
      </c>
      <c r="H63" s="64" t="s">
        <v>11</v>
      </c>
      <c r="I63" s="64" t="s">
        <v>12</v>
      </c>
      <c r="J63" s="64" t="s">
        <v>13</v>
      </c>
      <c r="K63" s="64" t="s">
        <v>14</v>
      </c>
      <c r="L63" s="64" t="s">
        <v>15</v>
      </c>
      <c r="M63" s="64" t="s">
        <v>16</v>
      </c>
      <c r="N63" s="47" t="s">
        <v>2</v>
      </c>
    </row>
    <row r="64" spans="1:14" ht="12.75">
      <c r="A64" s="44" t="s">
        <v>3</v>
      </c>
      <c r="B64" s="55">
        <v>110577.20649310588</v>
      </c>
      <c r="C64" s="65">
        <v>128960.89777959928</v>
      </c>
      <c r="D64" s="65">
        <v>105783.75335592138</v>
      </c>
      <c r="E64" s="65">
        <v>113438.66306346904</v>
      </c>
      <c r="F64" s="65">
        <v>86549.79608480427</v>
      </c>
      <c r="G64" s="65">
        <v>99847.61459544866</v>
      </c>
      <c r="H64" s="65">
        <v>75111.4799725206</v>
      </c>
      <c r="I64" s="65">
        <v>124155.89590228705</v>
      </c>
      <c r="J64" s="65">
        <v>104043.96347347305</v>
      </c>
      <c r="K64" s="65">
        <v>153834.68747049494</v>
      </c>
      <c r="L64" s="65">
        <v>161414.45660530622</v>
      </c>
      <c r="M64" s="65">
        <v>150101.82786700228</v>
      </c>
      <c r="N64" s="48">
        <f>SUM(B64:M64)</f>
        <v>1413820.2426634326</v>
      </c>
    </row>
    <row r="65" spans="1:14" ht="13.5" thickBot="1">
      <c r="A65" s="61" t="s">
        <v>4</v>
      </c>
      <c r="B65" s="56">
        <v>46331.685297</v>
      </c>
      <c r="C65" s="66">
        <v>62086.08907000001</v>
      </c>
      <c r="D65" s="66">
        <v>36108.042047999996</v>
      </c>
      <c r="E65" s="66">
        <v>40941.832592000006</v>
      </c>
      <c r="F65" s="66">
        <v>21799.258587999997</v>
      </c>
      <c r="G65" s="66">
        <v>38649.464375999996</v>
      </c>
      <c r="H65" s="66">
        <v>37493.983142</v>
      </c>
      <c r="I65" s="66">
        <v>48507.563997</v>
      </c>
      <c r="J65" s="66">
        <v>36702.910066000004</v>
      </c>
      <c r="K65" s="66">
        <v>72071.34548500001</v>
      </c>
      <c r="L65" s="66">
        <v>71087.76954799998</v>
      </c>
      <c r="M65" s="66">
        <v>79826.22496300002</v>
      </c>
      <c r="N65" s="48">
        <f>SUM(B65:M65)</f>
        <v>591606.169172</v>
      </c>
    </row>
    <row r="66" spans="1:14" ht="13.5" thickBot="1">
      <c r="A66" s="62" t="s">
        <v>39</v>
      </c>
      <c r="B66" s="63">
        <v>41668.079129000005</v>
      </c>
      <c r="C66" s="67">
        <v>56619.35037700001</v>
      </c>
      <c r="D66" s="68">
        <v>32748.768039</v>
      </c>
      <c r="E66" s="69">
        <v>36414.475900000005</v>
      </c>
      <c r="F66" s="69">
        <v>19149.947551999998</v>
      </c>
      <c r="G66" s="69">
        <v>34001.906299999995</v>
      </c>
      <c r="H66" s="69">
        <v>32068.667100000002</v>
      </c>
      <c r="I66" s="69">
        <v>42036.66724599999</v>
      </c>
      <c r="J66" s="69">
        <v>31046.642718</v>
      </c>
      <c r="K66" s="69">
        <v>59122.742422</v>
      </c>
      <c r="L66" s="69">
        <v>62379.811400000006</v>
      </c>
      <c r="M66" s="69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70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1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2" t="s">
        <v>39</v>
      </c>
      <c r="B72" s="69">
        <v>55139.49311</v>
      </c>
      <c r="C72" s="69">
        <v>43148.559262</v>
      </c>
      <c r="D72" s="69">
        <v>54995.34698590402</v>
      </c>
      <c r="E72" s="69">
        <v>45007.83210200001</v>
      </c>
      <c r="F72" s="69">
        <v>26876.87583554748</v>
      </c>
      <c r="G72" s="69">
        <v>49457.358275</v>
      </c>
      <c r="H72" s="69">
        <v>29556.501321999996</v>
      </c>
      <c r="I72" s="67">
        <v>42260.797265</v>
      </c>
      <c r="J72" s="67">
        <v>40324.761635999996</v>
      </c>
      <c r="K72" s="67">
        <v>52216.69885000001</v>
      </c>
      <c r="L72" s="67">
        <v>57253.472976</v>
      </c>
      <c r="M72" s="76">
        <v>41604.437355999995</v>
      </c>
      <c r="N72" s="48">
        <f>SUM(B72:M72)</f>
        <v>537842.1349754515</v>
      </c>
    </row>
    <row r="73" ht="12.75">
      <c r="G73" s="21"/>
    </row>
    <row r="74" spans="3:7" ht="12.75">
      <c r="C74" s="21"/>
      <c r="D74" s="21"/>
      <c r="E74" s="21"/>
      <c r="G74" s="21"/>
    </row>
    <row r="75" spans="2:5" ht="12.75">
      <c r="B75" s="21"/>
      <c r="C75" s="21"/>
      <c r="D75" s="21"/>
      <c r="E75" s="21"/>
    </row>
    <row r="76" spans="2:5" ht="12.75">
      <c r="B76" s="21"/>
      <c r="C76" s="21"/>
      <c r="D76" s="21"/>
      <c r="E76" s="21"/>
    </row>
    <row r="77" spans="2:5" ht="12.75">
      <c r="B77" s="21"/>
      <c r="C77" s="21"/>
      <c r="E77" s="21"/>
    </row>
    <row r="78" ht="12.75">
      <c r="B7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6" sqref="G6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4.25">
      <c r="A2" s="2" t="s">
        <v>46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4" ht="12.75">
      <c r="A4" s="3">
        <v>2018</v>
      </c>
      <c r="B4" s="27" t="s">
        <v>22</v>
      </c>
      <c r="C4" s="83" t="s">
        <v>26</v>
      </c>
      <c r="D4" s="83" t="s">
        <v>27</v>
      </c>
      <c r="E4" s="75" t="s">
        <v>28</v>
      </c>
      <c r="F4" s="75" t="s">
        <v>29</v>
      </c>
      <c r="G4" s="47" t="s">
        <v>23</v>
      </c>
      <c r="H4" s="35"/>
      <c r="I4" s="35"/>
      <c r="J4" s="35"/>
      <c r="K4" s="35"/>
      <c r="L4" s="35"/>
      <c r="M4" s="35"/>
      <c r="N4" s="35"/>
    </row>
    <row r="5" spans="1:14" ht="12.75">
      <c r="A5" s="4" t="s">
        <v>24</v>
      </c>
      <c r="B5" s="29">
        <v>137302.3850768903</v>
      </c>
      <c r="C5" s="29">
        <v>107273.38153022906</v>
      </c>
      <c r="D5" s="29">
        <v>130473.97102864148</v>
      </c>
      <c r="E5" s="72">
        <v>107579.9597</v>
      </c>
      <c r="F5" s="72">
        <v>94670.36453600001</v>
      </c>
      <c r="G5" s="48">
        <f>SUM(B5:D5)</f>
        <v>375049.7376357608</v>
      </c>
      <c r="H5" s="35"/>
      <c r="I5" s="35"/>
      <c r="J5" s="35"/>
      <c r="K5" s="35"/>
      <c r="L5" s="35"/>
      <c r="M5" s="35"/>
      <c r="N5" s="35"/>
    </row>
    <row r="6" spans="1:14" ht="13.5" thickBot="1">
      <c r="A6" s="6" t="s">
        <v>25</v>
      </c>
      <c r="B6" s="31">
        <v>59558.926954999995</v>
      </c>
      <c r="C6" s="29">
        <v>34667.483649999995</v>
      </c>
      <c r="D6" s="29">
        <v>48826.25634300001</v>
      </c>
      <c r="E6" s="74">
        <v>56282.2448</v>
      </c>
      <c r="F6" s="74">
        <v>42662.76202499999</v>
      </c>
      <c r="G6" s="49">
        <f>SUM(B6:D6)</f>
        <v>143052.666948</v>
      </c>
      <c r="H6" s="35"/>
      <c r="I6" s="35"/>
      <c r="J6" s="35"/>
      <c r="K6" s="35"/>
      <c r="L6" s="35"/>
      <c r="M6" s="35"/>
      <c r="N6" s="35"/>
    </row>
    <row r="8" spans="2:11" ht="12.75">
      <c r="B8" s="7" t="s">
        <v>37</v>
      </c>
      <c r="H8" s="5"/>
      <c r="K8" s="60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47</v>
      </c>
      <c r="B11" s="38">
        <v>2018</v>
      </c>
      <c r="H11" s="5"/>
      <c r="I11" s="5"/>
    </row>
    <row r="12" spans="1:9" ht="12.75">
      <c r="A12" s="4" t="s">
        <v>24</v>
      </c>
      <c r="B12" s="39">
        <v>1650000</v>
      </c>
      <c r="H12" s="5"/>
      <c r="I12" s="5"/>
    </row>
    <row r="13" spans="1:9" ht="13.5" thickBot="1">
      <c r="A13" s="6" t="s">
        <v>25</v>
      </c>
      <c r="B13" s="40">
        <v>669080</v>
      </c>
      <c r="H13" s="5"/>
      <c r="I13" s="5"/>
    </row>
    <row r="14" spans="8:9" ht="12.75">
      <c r="H14" s="5"/>
      <c r="I14" s="5"/>
    </row>
    <row r="15" ht="12.75">
      <c r="B15" s="1" t="s">
        <v>48</v>
      </c>
    </row>
    <row r="16" ht="12.75">
      <c r="B16" s="1" t="s">
        <v>49</v>
      </c>
    </row>
    <row r="24" spans="1:14" ht="14.25">
      <c r="A24" s="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.75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8">
        <v>135068.056041</v>
      </c>
      <c r="D58" s="58">
        <v>148275.86518699996</v>
      </c>
      <c r="E58" s="58">
        <v>133413.74975206293</v>
      </c>
      <c r="F58" s="58">
        <v>112297.2338071181</v>
      </c>
      <c r="G58" s="58">
        <v>106071.70611091219</v>
      </c>
      <c r="H58" s="58">
        <v>82791.84068897026</v>
      </c>
      <c r="I58" s="58">
        <v>97301.7988979285</v>
      </c>
      <c r="J58" s="58">
        <v>103906.50811235844</v>
      </c>
      <c r="K58" s="58">
        <v>125540.8230044392</v>
      </c>
      <c r="L58" s="58">
        <v>137083.142966682</v>
      </c>
      <c r="M58" s="58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9">
        <v>69406.784596</v>
      </c>
      <c r="D59" s="59">
        <v>75293.61722599999</v>
      </c>
      <c r="E59" s="59">
        <v>57957.67626399998</v>
      </c>
      <c r="F59" s="59">
        <v>45195.772366</v>
      </c>
      <c r="G59" s="59">
        <v>50610.305262999995</v>
      </c>
      <c r="H59" s="59">
        <v>41511.383056000006</v>
      </c>
      <c r="I59" s="59">
        <v>29668.325431</v>
      </c>
      <c r="J59" s="59">
        <v>36880.62004451553</v>
      </c>
      <c r="K59" s="59">
        <v>42546.09889600001</v>
      </c>
      <c r="L59" s="59">
        <v>63117.186733999995</v>
      </c>
      <c r="M59" s="59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5">
        <v>105783.75335592138</v>
      </c>
      <c r="E63" s="65">
        <v>113438.66306346904</v>
      </c>
      <c r="F63" s="65">
        <v>86549.79608480427</v>
      </c>
      <c r="G63" s="65">
        <v>99847.61459544866</v>
      </c>
      <c r="H63" s="65">
        <v>75111.4799725206</v>
      </c>
      <c r="I63" s="65">
        <v>124155.89590228705</v>
      </c>
      <c r="J63" s="65">
        <v>104043.96347347305</v>
      </c>
      <c r="K63" s="65">
        <v>153834.68747049494</v>
      </c>
      <c r="L63" s="65">
        <v>161414.45660530622</v>
      </c>
      <c r="M63" s="65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6">
        <v>36108.042047999996</v>
      </c>
      <c r="E64" s="66">
        <v>40941.832592000006</v>
      </c>
      <c r="F64" s="66">
        <v>21799.258587999997</v>
      </c>
      <c r="G64" s="66">
        <v>38649.464375999996</v>
      </c>
      <c r="H64" s="66">
        <v>37493.983142</v>
      </c>
      <c r="I64" s="66">
        <v>48507.563997</v>
      </c>
      <c r="J64" s="66">
        <v>36702.910066000004</v>
      </c>
      <c r="K64" s="66">
        <v>72071.34548500001</v>
      </c>
      <c r="L64" s="66">
        <v>71087.76954799998</v>
      </c>
      <c r="M64" s="66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7" t="s">
        <v>22</v>
      </c>
      <c r="C67" s="78" t="s">
        <v>26</v>
      </c>
      <c r="D67" s="78" t="s">
        <v>27</v>
      </c>
      <c r="E67" s="78" t="s">
        <v>28</v>
      </c>
      <c r="F67" s="78" t="s">
        <v>29</v>
      </c>
      <c r="G67" s="78" t="s">
        <v>30</v>
      </c>
      <c r="H67" s="78" t="s">
        <v>31</v>
      </c>
      <c r="I67" s="78" t="s">
        <v>32</v>
      </c>
      <c r="J67" s="78" t="s">
        <v>17</v>
      </c>
      <c r="K67" s="78" t="s">
        <v>33</v>
      </c>
      <c r="L67" s="78" t="s">
        <v>19</v>
      </c>
      <c r="M67" s="78" t="s">
        <v>34</v>
      </c>
      <c r="N67" s="47" t="s">
        <v>23</v>
      </c>
    </row>
    <row r="68" spans="1:14" ht="12.75">
      <c r="A68" s="4" t="s">
        <v>24</v>
      </c>
      <c r="B68" s="79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80">
        <v>68849.61300000001</v>
      </c>
      <c r="C69" s="73">
        <v>53563.92787100001</v>
      </c>
      <c r="D69" s="73">
        <v>68115.180025</v>
      </c>
      <c r="E69" s="73">
        <v>56271.07146</v>
      </c>
      <c r="F69" s="73">
        <v>30896.095934999998</v>
      </c>
      <c r="G69" s="73">
        <v>55694.167524000004</v>
      </c>
      <c r="H69" s="73">
        <v>34133.61313</v>
      </c>
      <c r="I69" s="73">
        <v>48888.39329</v>
      </c>
      <c r="J69" s="73">
        <v>45971.327088</v>
      </c>
      <c r="K69" s="73">
        <v>60958.50314799999</v>
      </c>
      <c r="L69" s="73">
        <v>67633.44360799999</v>
      </c>
      <c r="M69" s="73">
        <v>78478.18678300001</v>
      </c>
      <c r="N69" s="49">
        <f>SUM(B69:M69)</f>
        <v>669453.522862</v>
      </c>
    </row>
    <row r="70" spans="8:9" ht="12.75">
      <c r="H70" s="21"/>
      <c r="I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</sheetData>
  <sheetProtection/>
  <mergeCells count="1">
    <mergeCell ref="C35:M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2018-04-24T14:07:36Z</dcterms:modified>
  <cp:category/>
  <cp:version/>
  <cp:contentType/>
  <cp:contentStatus/>
</cp:coreProperties>
</file>