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IIS\Töö\Gaasi selgitus\"/>
    </mc:Choice>
  </mc:AlternateContent>
  <xr:revisionPtr revIDLastSave="0" documentId="13_ncr:1_{19EA68D5-3717-4498-8DAD-F571F45F16F6}" xr6:coauthVersionLast="47" xr6:coauthVersionMax="47" xr10:uidLastSave="{00000000-0000-0000-0000-000000000000}"/>
  <bookViews>
    <workbookView xWindow="-108" yWindow="-108" windowWidth="23256" windowHeight="12576" xr2:uid="{7C55CFBF-A6A8-4C95-8CBF-1EDA1F4548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<sst xmlns="http://schemas.openxmlformats.org/spreadsheetml/2006/main" count="9" uniqueCount="9">
  <si>
    <t>Alexela AS</t>
  </si>
  <si>
    <t>Eesti Energia AS</t>
  </si>
  <si>
    <t>Eesti Gaas AS</t>
  </si>
  <si>
    <t>Elektrum OÜ</t>
  </si>
  <si>
    <t>IMLITEX LATVIJA SIA</t>
  </si>
  <si>
    <t>Latvias Gaze</t>
  </si>
  <si>
    <t>Scener_SIA</t>
  </si>
  <si>
    <t>Ignitis UAB</t>
  </si>
  <si>
    <t>OSAKAALUD Mõõdetud tarbimise andmetest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</si>
</sst>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17" fontId="1" fillId="0" borderId="1" xfId="0" applyNumberFormat="1" applyFont="1" applyBorder="1"/>
    <xf numFmtId="0" fontId="0" fillId="0" borderId="1" xfId="0" applyBorder="1" applyAlignment="1">
      <alignment wrapText="1"/>
    </xf>
    <xf numFmtId="2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EC5A-75D8-40B5-9E2E-1D796A836870}">
  <dimension ref="A1:R9"/>
  <sheetViews>
    <sheetView tabSelected="1" zoomScale="80" zoomScaleNormal="80" workbookViewId="0">
      <selection activeCell="R15" sqref="R15"/>
    </sheetView>
  </sheetViews>
  <sheetFormatPr defaultRowHeight="14.4" x14ac:dyDescent="0.3"/>
  <cols>
    <col min="1" max="1" width="18.88671875" bestFit="1" customWidth="1"/>
    <col min="3" max="3" width="9.33203125" bestFit="1" customWidth="1"/>
    <col min="4" max="4" width="9.6640625" bestFit="1" customWidth="1"/>
    <col min="10" max="10" width="8.6640625" customWidth="1"/>
    <col min="11" max="11" width="7.33203125" customWidth="1"/>
    <col min="12" max="13" width="8.33203125" customWidth="1"/>
    <col min="15" max="15" width="9.33203125" bestFit="1" customWidth="1"/>
    <col min="16" max="16" width="9.6640625" bestFit="1" customWidth="1"/>
  </cols>
  <sheetData>
    <row r="1" spans="1:18" ht="43.2" x14ac:dyDescent="0.3">
      <c r="A1" s="4" t="s">
        <v>8</v>
      </c>
      <c r="B1" s="3">
        <v>44197</v>
      </c>
      <c r="C1" s="3">
        <v>44228</v>
      </c>
      <c r="D1" s="3">
        <v>44256</v>
      </c>
      <c r="E1" s="3">
        <v>44287</v>
      </c>
      <c r="F1" s="3">
        <v>44317</v>
      </c>
      <c r="G1" s="3">
        <v>44348</v>
      </c>
      <c r="H1" s="3">
        <v>44378</v>
      </c>
      <c r="I1" s="3">
        <v>44409</v>
      </c>
      <c r="J1" s="3">
        <v>44440</v>
      </c>
      <c r="K1" s="3">
        <v>44470</v>
      </c>
      <c r="L1" s="3">
        <v>44501</v>
      </c>
      <c r="M1" s="3">
        <v>44531</v>
      </c>
      <c r="N1" s="3">
        <v>44562</v>
      </c>
      <c r="O1" s="3">
        <v>44593</v>
      </c>
      <c r="P1" s="3">
        <v>44621</v>
      </c>
      <c r="Q1" s="3">
        <v>44652</v>
      </c>
      <c r="R1" s="3">
        <v>44682</v>
      </c>
    </row>
    <row r="2" spans="1:18" x14ac:dyDescent="0.3">
      <c r="A2" s="1" t="s">
        <v>0</v>
      </c>
      <c r="B2" s="2">
        <v>8.284877890164374</v>
      </c>
      <c r="C2" s="2">
        <v>8.4160221041119279</v>
      </c>
      <c r="D2" s="2">
        <v>9.8106714318731765</v>
      </c>
      <c r="E2" s="2">
        <v>11.053135825111907</v>
      </c>
      <c r="F2" s="2">
        <v>12.824365593674871</v>
      </c>
      <c r="G2" s="2">
        <v>13.827877807345448</v>
      </c>
      <c r="H2" s="2">
        <v>15.004909069494154</v>
      </c>
      <c r="I2" s="2">
        <v>13.560139776019531</v>
      </c>
      <c r="J2" s="2">
        <v>12.784129542523941</v>
      </c>
      <c r="K2" s="2">
        <v>14.054909827489164</v>
      </c>
      <c r="L2" s="2">
        <v>11.583267911974273</v>
      </c>
      <c r="M2" s="2">
        <v>8.5497148868668873</v>
      </c>
      <c r="N2" s="2">
        <v>11.026718818759637</v>
      </c>
      <c r="O2" s="2">
        <v>11.518208897684586</v>
      </c>
      <c r="P2" s="2">
        <v>11.984366062575376</v>
      </c>
      <c r="Q2" s="5">
        <v>15.572756477508301</v>
      </c>
      <c r="R2" s="2">
        <f>0.174280821058007*100</f>
        <v>17.428082105800698</v>
      </c>
    </row>
    <row r="3" spans="1:18" x14ac:dyDescent="0.3">
      <c r="A3" s="1" t="s">
        <v>1</v>
      </c>
      <c r="B3" s="2">
        <v>12.604179952413928</v>
      </c>
      <c r="C3" s="2">
        <v>12.110995940262921</v>
      </c>
      <c r="D3" s="2">
        <v>14.617113262171051</v>
      </c>
      <c r="E3" s="2">
        <v>17.85305474554357</v>
      </c>
      <c r="F3" s="2">
        <v>20.948751848913876</v>
      </c>
      <c r="G3" s="2">
        <v>19.525013000841177</v>
      </c>
      <c r="H3" s="2">
        <v>20.639366871593506</v>
      </c>
      <c r="I3" s="2">
        <v>22.132553754558632</v>
      </c>
      <c r="J3" s="2">
        <v>22.168781665381363</v>
      </c>
      <c r="K3" s="2">
        <v>14.598813959257383</v>
      </c>
      <c r="L3" s="2">
        <v>14.450951908974202</v>
      </c>
      <c r="M3" s="2">
        <v>13.345480923563121</v>
      </c>
      <c r="N3" s="2">
        <v>13.007828878011066</v>
      </c>
      <c r="O3" s="2">
        <v>13.149913784757478</v>
      </c>
      <c r="P3" s="2">
        <v>12.679061154386901</v>
      </c>
      <c r="Q3" s="5">
        <v>13.152535781892698</v>
      </c>
      <c r="R3" s="2">
        <f>0.13790868936903*100</f>
        <v>13.790868936902999</v>
      </c>
    </row>
    <row r="4" spans="1:18" x14ac:dyDescent="0.3">
      <c r="A4" s="1" t="s">
        <v>2</v>
      </c>
      <c r="B4" s="2">
        <v>50.429858589399494</v>
      </c>
      <c r="C4" s="2">
        <v>50.884478382355688</v>
      </c>
      <c r="D4" s="2">
        <v>51.614014387120669</v>
      </c>
      <c r="E4" s="2">
        <v>54.790768056562932</v>
      </c>
      <c r="F4" s="2">
        <v>57.255473183581181</v>
      </c>
      <c r="G4" s="2">
        <v>60.256136923526697</v>
      </c>
      <c r="H4" s="2">
        <v>58.260985968967894</v>
      </c>
      <c r="I4" s="2">
        <v>58.236613864572796</v>
      </c>
      <c r="J4" s="2">
        <v>59.354464547638308</v>
      </c>
      <c r="K4" s="2">
        <v>59.890809914369314</v>
      </c>
      <c r="L4" s="2">
        <v>55.119759500915102</v>
      </c>
      <c r="M4" s="2">
        <v>50.952502445834682</v>
      </c>
      <c r="N4" s="2">
        <v>48.914615744211403</v>
      </c>
      <c r="O4" s="2">
        <v>49.824183083593908</v>
      </c>
      <c r="P4" s="2">
        <v>52.962537552530002</v>
      </c>
      <c r="Q4" s="5">
        <v>60.543537328714606</v>
      </c>
      <c r="R4" s="2">
        <f>0.619446429396489*100</f>
        <v>61.944642939648901</v>
      </c>
    </row>
    <row r="5" spans="1:18" x14ac:dyDescent="0.3">
      <c r="A5" s="1" t="s">
        <v>3</v>
      </c>
      <c r="B5" s="2">
        <v>0.97752200086639418</v>
      </c>
      <c r="C5" s="2">
        <v>0.91329335407652923</v>
      </c>
      <c r="D5" s="2">
        <v>1.02693253639652</v>
      </c>
      <c r="E5" s="2">
        <v>1.4870667229990173</v>
      </c>
      <c r="F5" s="2">
        <v>1.9778065023763289</v>
      </c>
      <c r="G5" s="2">
        <v>2.2708809290279985</v>
      </c>
      <c r="H5" s="2">
        <v>2.5058400106290186</v>
      </c>
      <c r="I5" s="2">
        <v>2.5359722165582368</v>
      </c>
      <c r="J5" s="2">
        <v>2.0621964551793073</v>
      </c>
      <c r="K5" s="2">
        <v>2.0207200927835292</v>
      </c>
      <c r="L5" s="2">
        <v>1.7523098234143357</v>
      </c>
      <c r="M5" s="2">
        <v>0.90811620544087246</v>
      </c>
      <c r="N5" s="2">
        <v>0.62921905519689902</v>
      </c>
      <c r="O5" s="2">
        <v>0.66565846857792133</v>
      </c>
      <c r="P5" s="2">
        <v>0.6721818484673765</v>
      </c>
      <c r="Q5" s="5">
        <v>0.82141402581876</v>
      </c>
      <c r="R5" s="2">
        <f>0.00643216208268043*100</f>
        <v>0.64321620826804304</v>
      </c>
    </row>
    <row r="6" spans="1:18" x14ac:dyDescent="0.3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>
        <v>0.34914715744540259</v>
      </c>
      <c r="O6" s="2">
        <v>0.36981097472481661</v>
      </c>
      <c r="P6" s="2">
        <v>0.41908279453445418</v>
      </c>
      <c r="Q6" s="2">
        <v>0.56377475180749903</v>
      </c>
      <c r="R6" s="2">
        <f>0.0077496889489729*100</f>
        <v>0.77496889489728993</v>
      </c>
    </row>
    <row r="7" spans="1:18" x14ac:dyDescent="0.3">
      <c r="A7" s="1" t="s">
        <v>5</v>
      </c>
      <c r="B7" s="2">
        <v>27.296376748399172</v>
      </c>
      <c r="C7" s="2">
        <v>27.402194110969162</v>
      </c>
      <c r="D7" s="2">
        <v>22.586446966195698</v>
      </c>
      <c r="E7" s="2">
        <v>14.38473974148652</v>
      </c>
      <c r="F7" s="2">
        <v>6.4338262764839405</v>
      </c>
      <c r="G7" s="2">
        <v>3.3541551003256185</v>
      </c>
      <c r="H7" s="2">
        <v>2.8305362304591353</v>
      </c>
      <c r="I7" s="2">
        <v>2.8446686341461236</v>
      </c>
      <c r="J7" s="2">
        <v>3.0733554030512464</v>
      </c>
      <c r="K7" s="2">
        <v>8.9199063582689551</v>
      </c>
      <c r="L7" s="2">
        <v>16.639030061530644</v>
      </c>
      <c r="M7" s="2">
        <v>25.93334455376397</v>
      </c>
      <c r="N7" s="2">
        <v>26.05578152972739</v>
      </c>
      <c r="O7" s="2">
        <v>24.455573930335163</v>
      </c>
      <c r="P7" s="2">
        <v>21.261206052575169</v>
      </c>
      <c r="Q7" s="2">
        <v>9.3191219065302207</v>
      </c>
      <c r="R7" s="2">
        <f>0.0538308356012457*100</f>
        <v>5.3830835601245699</v>
      </c>
    </row>
    <row r="8" spans="1:18" x14ac:dyDescent="0.3">
      <c r="A8" s="1" t="s">
        <v>6</v>
      </c>
      <c r="B8" s="2">
        <v>0.34109152435058376</v>
      </c>
      <c r="C8" s="2">
        <v>0.27301610822377553</v>
      </c>
      <c r="D8" s="2">
        <v>0.3448214162428852</v>
      </c>
      <c r="E8" s="2">
        <v>0.43123490829605299</v>
      </c>
      <c r="F8" s="2">
        <v>0.55977659496980303</v>
      </c>
      <c r="G8" s="2">
        <v>0.76593623893306095</v>
      </c>
      <c r="H8" s="2">
        <v>0.75836184885629265</v>
      </c>
      <c r="I8" s="2">
        <v>0.6900517541446769</v>
      </c>
      <c r="J8" s="2">
        <v>0.55707238622583244</v>
      </c>
      <c r="K8" s="2">
        <v>0.51483984783165937</v>
      </c>
      <c r="L8" s="2">
        <v>0.45468079319144855</v>
      </c>
      <c r="M8" s="2">
        <v>0.31084098453046555</v>
      </c>
      <c r="N8" s="2">
        <v>1.6688816648201484E-2</v>
      </c>
      <c r="O8" s="2">
        <v>1.6650860326125585E-2</v>
      </c>
      <c r="P8" s="2">
        <v>2.1119714657543153E-2</v>
      </c>
      <c r="Q8" s="2">
        <v>2.6859727727918201E-2</v>
      </c>
      <c r="R8" s="2">
        <f>0.000351373543574924*100</f>
        <v>3.5137354357492399E-2</v>
      </c>
    </row>
    <row r="9" spans="1:18" x14ac:dyDescent="0.3">
      <c r="A9" s="1" t="s">
        <v>4</v>
      </c>
      <c r="B9" s="2">
        <v>6.6093294406055408E-2</v>
      </c>
      <c r="C9" s="2"/>
      <c r="D9" s="2"/>
      <c r="E9" s="2"/>
      <c r="F9" s="2"/>
      <c r="G9" s="2"/>
      <c r="H9" s="2"/>
      <c r="I9" s="2"/>
      <c r="J9" s="1"/>
      <c r="K9" s="1"/>
      <c r="L9" s="2"/>
      <c r="M9" s="2"/>
      <c r="N9" s="1"/>
      <c r="O9" s="1"/>
      <c r="P9" s="2"/>
      <c r="Q9" s="1"/>
      <c r="R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Kaisa Jette Särekanno</dc:creator>
  <cp:lastModifiedBy>Liis Hõrak</cp:lastModifiedBy>
  <dcterms:created xsi:type="dcterms:W3CDTF">2021-09-10T10:43:05Z</dcterms:created>
  <dcterms:modified xsi:type="dcterms:W3CDTF">2022-06-12T11:28:58Z</dcterms:modified>
</cp:coreProperties>
</file>