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59550179-88C1-451B-8127-3B412AB027C5}" xr6:coauthVersionLast="46" xr6:coauthVersionMax="46" xr10:uidLastSave="{00000000-0000-0000-0000-000000000000}"/>
  <bookViews>
    <workbookView xWindow="-3790" yWindow="-15460" windowWidth="21586" windowHeight="14672" activeTab="5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6" l="1"/>
  <c r="K12" i="6"/>
  <c r="F12" i="6"/>
  <c r="E12" i="6"/>
  <c r="C12" i="6" l="1"/>
  <c r="D12" i="6"/>
  <c r="B12" i="6"/>
  <c r="M12" i="6" l="1"/>
  <c r="L12" i="6"/>
  <c r="J12" i="6"/>
  <c r="I12" i="6"/>
  <c r="H12" i="6"/>
  <c r="G12" i="6"/>
  <c r="N11" i="6"/>
  <c r="N10" i="6"/>
  <c r="N9" i="6"/>
  <c r="N8" i="6"/>
  <c r="N7" i="6"/>
  <c r="N6" i="6"/>
  <c r="N5" i="6"/>
  <c r="N4" i="6"/>
  <c r="M12" i="3"/>
  <c r="L12" i="3" l="1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<sst xmlns="http://schemas.openxmlformats.org/spreadsheetml/2006/main" count="138" uniqueCount="91">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</sst>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14" sqref="M14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2"/>
  <sheetViews>
    <sheetView tabSelected="1" workbookViewId="0">
      <selection activeCell="N12" sqref="N12"/>
    </sheetView>
  </sheetViews>
  <sheetFormatPr defaultRowHeight="14.3"/>
  <cols>
    <col min="1" max="1" width="41.375" bestFit="1" customWidth="1"/>
  </cols>
  <sheetData>
    <row r="3" spans="1:14" ht="28.5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399464.84871699999</v>
      </c>
      <c r="K4" s="15">
        <v>374950</v>
      </c>
      <c r="L4" s="15"/>
      <c r="M4" s="15"/>
      <c r="N4" s="15">
        <f>SUM(B4:M4)</f>
        <v>2751299.9331406998</v>
      </c>
    </row>
    <row r="5" spans="1:14">
      <c r="A5" s="6" t="s">
        <v>15</v>
      </c>
      <c r="B5" s="12">
        <v>203257.71845299998</v>
      </c>
      <c r="C5" s="12">
        <v>200116.44128900001</v>
      </c>
      <c r="D5" s="12">
        <v>222537.93695200002</v>
      </c>
      <c r="E5" s="12">
        <v>234800.94157199998</v>
      </c>
      <c r="F5" s="20">
        <v>215344.904221</v>
      </c>
      <c r="G5" s="12">
        <v>220272.08542800002</v>
      </c>
      <c r="H5" s="12">
        <v>218533.53284299996</v>
      </c>
      <c r="I5" s="12">
        <v>215822.17300699998</v>
      </c>
      <c r="J5" s="12">
        <v>165831.93239999999</v>
      </c>
      <c r="K5" s="12">
        <v>218037</v>
      </c>
      <c r="L5" s="12"/>
      <c r="M5" s="12"/>
      <c r="N5" s="12">
        <f>SUM(B5:M5)</f>
        <v>2114554.6661649998</v>
      </c>
    </row>
    <row r="6" spans="1:14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1274.9580000000001</v>
      </c>
      <c r="K6" s="14">
        <v>1180</v>
      </c>
      <c r="L6" s="14"/>
      <c r="M6" s="14"/>
      <c r="N6" s="14">
        <f t="shared" ref="N6:N10" si="0">SUM(B6:M6)</f>
        <v>15784.133176000001</v>
      </c>
    </row>
    <row r="7" spans="1:14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97125</v>
      </c>
      <c r="L7" s="13"/>
      <c r="M7" s="13"/>
      <c r="N7" s="13">
        <f t="shared" si="0"/>
        <v>1202945.5162760001</v>
      </c>
    </row>
    <row r="8" spans="1:14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</v>
      </c>
      <c r="L8" s="14"/>
      <c r="M8" s="14"/>
      <c r="N8" s="14">
        <f t="shared" si="0"/>
        <v>577951.4750320001</v>
      </c>
    </row>
    <row r="9" spans="1:14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/>
      <c r="M9" s="13"/>
      <c r="N9" s="13">
        <f t="shared" si="0"/>
        <v>19888.110999000004</v>
      </c>
    </row>
    <row r="10" spans="1:14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21429</v>
      </c>
      <c r="L10" s="14"/>
      <c r="M10" s="14"/>
      <c r="N10" s="14">
        <f t="shared" si="0"/>
        <v>297985.43068200001</v>
      </c>
    </row>
    <row r="11" spans="1:14" ht="40.7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4878</v>
      </c>
      <c r="L11" s="16"/>
      <c r="M11" s="16"/>
      <c r="N11" s="16">
        <f>SUM(B11:M11)</f>
        <v>42066.586689000003</v>
      </c>
    </row>
    <row r="12" spans="1:14">
      <c r="A12" s="8" t="s">
        <v>50</v>
      </c>
      <c r="B12" s="15">
        <f>SUM(B4+SUM(B6:B10))</f>
        <v>557529.80909300002</v>
      </c>
      <c r="C12" s="15">
        <f t="shared" ref="C12:D12" si="1">SUM(C4+SUM(C6:C10))</f>
        <v>572039.03870100004</v>
      </c>
      <c r="D12" s="15">
        <f t="shared" si="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K12" si="2">SUM(G4+SUM(G6:G10))</f>
        <v>452766.00226900005</v>
      </c>
      <c r="H12" s="15">
        <f t="shared" si="2"/>
        <v>496931.56574999995</v>
      </c>
      <c r="I12" s="15">
        <f t="shared" si="2"/>
        <v>438060.78143769997</v>
      </c>
      <c r="J12" s="15">
        <f t="shared" si="2"/>
        <v>565296.78111699992</v>
      </c>
      <c r="K12" s="15">
        <f>SUM(K4+SUM(K6:K10))</f>
        <v>592987</v>
      </c>
      <c r="L12" s="15">
        <f>SUM(L4+SUM(L6:L10))</f>
        <v>0</v>
      </c>
      <c r="M12" s="15">
        <f>SUM(M4+SUM(M6:M10))</f>
        <v>0</v>
      </c>
      <c r="N12" s="15">
        <f>SUM(N4:N5)</f>
        <v>4865854.5993056996</v>
      </c>
    </row>
  </sheetData>
  <phoneticPr fontId="10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2021-11-26T14:00:10Z</dcterms:modified>
</cp:coreProperties>
</file>