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60" i="18"/>
  <c r="AD59" i="18"/>
  <c r="AD58" i="18"/>
  <c r="AD57" i="18"/>
  <c r="AD56" i="18"/>
  <c r="AD61" i="18" s="1"/>
  <c r="AD55" i="18"/>
  <c r="AD65" i="18" s="1"/>
  <c r="AD54" i="18"/>
  <c r="AD64" i="18" s="1"/>
  <c r="AD53" i="18"/>
  <c r="AD69" i="18" s="1"/>
  <c r="AD52" i="18"/>
  <c r="AD51" i="18"/>
  <c r="AD67" i="18"/>
  <c r="AD35" i="18"/>
  <c r="AD34" i="18"/>
  <c r="AD33" i="18"/>
  <c r="AD32" i="18"/>
  <c r="AD31" i="18"/>
  <c r="AD30" i="18"/>
  <c r="AD38" i="18" s="1"/>
  <c r="AD29" i="18"/>
  <c r="AD37" i="18" s="1"/>
  <c r="AD28" i="18"/>
  <c r="AD36" i="18" s="1"/>
  <c r="AD41" i="18"/>
  <c r="AD16" i="18"/>
  <c r="AD15" i="18"/>
  <c r="AD14" i="18"/>
  <c r="AD13" i="18"/>
  <c r="AD17" i="18" s="1"/>
  <c r="AD12" i="18"/>
  <c r="AD11" i="18"/>
  <c r="AD10" i="18"/>
  <c r="AD9" i="18"/>
  <c r="AD8" i="18"/>
  <c r="AD7" i="18"/>
  <c r="AD6" i="18"/>
  <c r="AD5" i="18"/>
  <c r="AD4" i="18"/>
  <c r="AD3" i="18"/>
  <c r="AD2" i="18"/>
  <c r="AC59" i="18"/>
  <c r="AC75" i="18" s="1"/>
  <c r="AC58" i="18"/>
  <c r="AC74" i="18" s="1"/>
  <c r="AC57" i="18"/>
  <c r="AG73" i="18" s="1"/>
  <c r="AC56" i="18"/>
  <c r="AG72" i="18" s="1"/>
  <c r="AC54" i="18"/>
  <c r="AC70" i="18" s="1"/>
  <c r="AC53" i="18"/>
  <c r="AC69" i="18" s="1"/>
  <c r="AC52" i="18"/>
  <c r="AC68" i="18" s="1"/>
  <c r="AC51" i="18"/>
  <c r="AC67" i="18" s="1"/>
  <c r="AC34" i="18"/>
  <c r="AC33" i="18"/>
  <c r="AC30" i="18"/>
  <c r="AC43" i="18" s="1"/>
  <c r="AC29" i="18"/>
  <c r="AC42" i="18" s="1"/>
  <c r="AC16" i="18"/>
  <c r="AC15" i="18"/>
  <c r="AC14" i="18"/>
  <c r="AC13" i="18"/>
  <c r="AC25" i="18" s="1"/>
  <c r="AC12" i="18"/>
  <c r="AC11" i="18"/>
  <c r="AC10" i="18"/>
  <c r="AC9" i="18"/>
  <c r="AC8" i="18"/>
  <c r="AC24" i="18" s="1"/>
  <c r="AC7" i="18"/>
  <c r="AC23" i="18" s="1"/>
  <c r="AC6" i="18"/>
  <c r="AC22" i="18" s="1"/>
  <c r="AC5" i="18"/>
  <c r="AC21" i="18" s="1"/>
  <c r="AC4" i="18"/>
  <c r="AC3" i="18"/>
  <c r="AG19" i="18" s="1"/>
  <c r="AC2" i="18"/>
  <c r="AB59" i="18"/>
  <c r="AF75" i="18" s="1"/>
  <c r="AB58" i="18"/>
  <c r="AB74" i="18" s="1"/>
  <c r="AB57" i="18"/>
  <c r="AF73" i="18" s="1"/>
  <c r="AB56" i="18"/>
  <c r="AF72" i="18" s="1"/>
  <c r="AB54" i="18"/>
  <c r="AF70" i="18" s="1"/>
  <c r="AB53" i="18"/>
  <c r="AB69" i="18" s="1"/>
  <c r="AB52" i="18"/>
  <c r="AB68" i="18" s="1"/>
  <c r="AB51" i="18"/>
  <c r="AF67" i="18" s="1"/>
  <c r="AB34" i="18"/>
  <c r="AB47" i="18" s="1"/>
  <c r="AB33" i="18"/>
  <c r="AF46" i="18" s="1"/>
  <c r="AB30" i="18"/>
  <c r="AF43" i="18" s="1"/>
  <c r="AB29" i="18"/>
  <c r="AF42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74" i="18" s="1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46" i="18" s="1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AD24" i="18" s="1"/>
  <c r="Z7" i="18"/>
  <c r="Z6" i="18"/>
  <c r="AD22" i="18" s="1"/>
  <c r="Z5" i="18"/>
  <c r="Z4" i="18"/>
  <c r="AD20" i="18" s="1"/>
  <c r="Z3" i="18"/>
  <c r="AD19" i="18" s="1"/>
  <c r="Z2" i="18"/>
  <c r="Z19" i="18"/>
  <c r="AC19" i="18"/>
  <c r="Z20" i="18"/>
  <c r="AC20" i="18"/>
  <c r="AG20" i="18"/>
  <c r="Z21" i="18"/>
  <c r="AD21" i="18"/>
  <c r="AG21" i="18"/>
  <c r="Z22" i="18"/>
  <c r="AA22" i="18"/>
  <c r="AG22" i="18"/>
  <c r="Z23" i="18"/>
  <c r="AD23" i="18"/>
  <c r="Z24" i="18"/>
  <c r="AG24" i="18"/>
  <c r="Z25" i="18"/>
  <c r="Z43" i="18"/>
  <c r="AB43" i="18"/>
  <c r="AE43" i="18"/>
  <c r="Z44" i="18"/>
  <c r="AD44" i="18"/>
  <c r="Z45" i="18"/>
  <c r="AD45" i="18"/>
  <c r="Z46" i="18"/>
  <c r="AC46" i="18"/>
  <c r="AD46" i="18"/>
  <c r="AE46" i="18"/>
  <c r="AG46" i="18"/>
  <c r="Z47" i="18"/>
  <c r="AC47" i="18"/>
  <c r="AD47" i="18"/>
  <c r="AF47" i="18"/>
  <c r="AG47" i="18"/>
  <c r="Z48" i="18"/>
  <c r="AD48" i="18"/>
  <c r="Z69" i="18"/>
  <c r="AE69" i="18"/>
  <c r="AG69" i="18"/>
  <c r="Z72" i="18"/>
  <c r="Z73" i="18"/>
  <c r="AD73" i="18"/>
  <c r="Z74" i="18"/>
  <c r="AD74" i="18"/>
  <c r="AE74" i="18"/>
  <c r="AG74" i="18"/>
  <c r="Z75" i="18"/>
  <c r="AD75" i="18"/>
  <c r="Z76" i="18"/>
  <c r="AD76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D39" i="18"/>
  <c r="AE39" i="18"/>
  <c r="AF39" i="18"/>
  <c r="AG39" i="18"/>
  <c r="AE61" i="18"/>
  <c r="AF61" i="18"/>
  <c r="AG61" i="18"/>
  <c r="AC62" i="18"/>
  <c r="AD62" i="18"/>
  <c r="AE62" i="18"/>
  <c r="AF62" i="18"/>
  <c r="AG62" i="18"/>
  <c r="AC63" i="18"/>
  <c r="AE63" i="18"/>
  <c r="AF63" i="18"/>
  <c r="AG63" i="18"/>
  <c r="AE64" i="18"/>
  <c r="AF64" i="18"/>
  <c r="AG64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AC28" i="18" s="1"/>
  <c r="AG41" i="18" s="1"/>
  <c r="CD30" i="1"/>
  <c r="CE30" i="1"/>
  <c r="CF30" i="1"/>
  <c r="CF33" i="1" s="1"/>
  <c r="CG30" i="1"/>
  <c r="CH30" i="1"/>
  <c r="CE33" i="1"/>
  <c r="CG33" i="1"/>
  <c r="CH33" i="1"/>
  <c r="BX34" i="1"/>
  <c r="BX37" i="1" s="1"/>
  <c r="BY34" i="1"/>
  <c r="BY37" i="1" s="1"/>
  <c r="BZ34" i="1"/>
  <c r="BZ37" i="1" s="1"/>
  <c r="CA34" i="1"/>
  <c r="CA37" i="1" s="1"/>
  <c r="CB34" i="1"/>
  <c r="CB37" i="1" s="1"/>
  <c r="CC34" i="1"/>
  <c r="CD34" i="1"/>
  <c r="CD37" i="1" s="1"/>
  <c r="CE34" i="1"/>
  <c r="CE38" i="1" s="1"/>
  <c r="CF34" i="1"/>
  <c r="CF37" i="1" s="1"/>
  <c r="CG34" i="1"/>
  <c r="CH34" i="1"/>
  <c r="CH37" i="1" s="1"/>
  <c r="CC37" i="1"/>
  <c r="CE37" i="1"/>
  <c r="CE41" i="1" s="1"/>
  <c r="CG37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AC55" i="18" s="1"/>
  <c r="CD57" i="1"/>
  <c r="CE57" i="1"/>
  <c r="CF57" i="1"/>
  <c r="CG57" i="1"/>
  <c r="CH57" i="1"/>
  <c r="BX62" i="1"/>
  <c r="BY62" i="1"/>
  <c r="BZ62" i="1"/>
  <c r="BZ67" i="1" s="1"/>
  <c r="CA62" i="1"/>
  <c r="CB62" i="1"/>
  <c r="CC62" i="1"/>
  <c r="AC60" i="18" s="1"/>
  <c r="CD62" i="1"/>
  <c r="CE62" i="1"/>
  <c r="CE67" i="1" s="1"/>
  <c r="CF62" i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C76" i="18" l="1"/>
  <c r="AG76" i="18"/>
  <c r="AB73" i="18"/>
  <c r="AF74" i="18"/>
  <c r="AC71" i="18"/>
  <c r="AG71" i="18"/>
  <c r="AG70" i="18"/>
  <c r="CA67" i="1"/>
  <c r="AB46" i="18"/>
  <c r="CC33" i="1"/>
  <c r="AC32" i="18"/>
  <c r="AA25" i="18"/>
  <c r="AC35" i="18"/>
  <c r="AG48" i="18" s="1"/>
  <c r="AG23" i="18"/>
  <c r="CC38" i="1"/>
  <c r="AG75" i="18"/>
  <c r="AC64" i="18"/>
  <c r="CC67" i="1"/>
  <c r="AC65" i="18"/>
  <c r="AG67" i="18"/>
  <c r="AG68" i="18"/>
  <c r="AC45" i="18"/>
  <c r="AG45" i="18"/>
  <c r="AC17" i="18"/>
  <c r="AG25" i="18"/>
  <c r="AC41" i="18"/>
  <c r="AC36" i="18"/>
  <c r="AG43" i="18"/>
  <c r="AG42" i="18"/>
  <c r="AC38" i="18"/>
  <c r="AB60" i="18"/>
  <c r="AB76" i="18" s="1"/>
  <c r="CB67" i="1"/>
  <c r="AB55" i="18"/>
  <c r="AF71" i="18" s="1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68" i="18"/>
  <c r="I62" i="19"/>
  <c r="AB67" i="18"/>
  <c r="AB61" i="18"/>
  <c r="AB62" i="18"/>
  <c r="I73" i="19"/>
  <c r="AE72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C41" i="1"/>
  <c r="CB41" i="1"/>
  <c r="CF41" i="1"/>
  <c r="BX41" i="1"/>
  <c r="CF38" i="1"/>
  <c r="CG67" i="1"/>
  <c r="BY67" i="1"/>
  <c r="BX38" i="1"/>
  <c r="CF67" i="1"/>
  <c r="BX67" i="1"/>
  <c r="CD38" i="1"/>
  <c r="CD33" i="1"/>
  <c r="AC31" i="18" s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C48" i="18" l="1"/>
  <c r="AG44" i="18"/>
  <c r="AC39" i="18"/>
  <c r="AC44" i="18"/>
  <c r="AB65" i="18"/>
  <c r="AF76" i="18"/>
  <c r="AB48" i="18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E76" i="18" l="1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<sst xmlns="http://schemas.openxmlformats.org/spreadsheetml/2006/main" count="352" uniqueCount="101">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</sst>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L15" sqref="CL15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874.04410713100003</v>
      </c>
      <c r="CC2" s="8">
        <v>1044.1501298640001</v>
      </c>
      <c r="CD2" s="8">
        <v>947.03372687399997</v>
      </c>
      <c r="CE2" s="8"/>
      <c r="CF2" s="8"/>
      <c r="CG2" s="8"/>
      <c r="CH2" s="8"/>
    </row>
    <row r="3" spans="1:86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336.41061713100004</v>
      </c>
      <c r="CC3" s="8">
        <v>336.68284986399999</v>
      </c>
      <c r="CD3" s="8">
        <v>527.52257887400003</v>
      </c>
      <c r="CE3" s="8"/>
      <c r="CF3" s="8"/>
      <c r="CG3" s="8"/>
      <c r="CH3" s="8"/>
    </row>
    <row r="4" spans="1:86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134.852487661</v>
      </c>
      <c r="CC4" s="8">
        <v>167.05414448799996</v>
      </c>
      <c r="CD4" s="8">
        <v>168.94870467999999</v>
      </c>
      <c r="CE4" s="8"/>
      <c r="CF4" s="8"/>
      <c r="CG4" s="8"/>
      <c r="CH4" s="8"/>
    </row>
    <row r="5" spans="1:86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/>
      <c r="CF5" s="8"/>
      <c r="CG5" s="8"/>
      <c r="CH5" s="8"/>
    </row>
    <row r="6" spans="1:86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/>
      <c r="CF6" s="8"/>
      <c r="CG6" s="8"/>
      <c r="CH6" s="8"/>
    </row>
    <row r="7" spans="1:86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78.945745556999995</v>
      </c>
      <c r="CC7" s="8">
        <v>99.063249798999962</v>
      </c>
      <c r="CD7" s="8">
        <v>124.50854891900001</v>
      </c>
      <c r="CE7" s="8"/>
      <c r="CF7" s="8"/>
      <c r="CG7" s="8"/>
      <c r="CH7" s="8"/>
    </row>
    <row r="8" spans="1:86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201.55812947000001</v>
      </c>
      <c r="CC8" s="8">
        <v>169.62870537600003</v>
      </c>
      <c r="CD8" s="8">
        <v>358.57387419399998</v>
      </c>
      <c r="CE8" s="8"/>
      <c r="CF8" s="8"/>
      <c r="CG8" s="8"/>
      <c r="CH8" s="8"/>
    </row>
    <row r="9" spans="1:86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/>
      <c r="CF9" s="8"/>
      <c r="CG9" s="8"/>
      <c r="CH9" s="8"/>
    </row>
    <row r="10" spans="1:86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/>
      <c r="CF10" s="8"/>
      <c r="CG10" s="8"/>
      <c r="CH10" s="8"/>
    </row>
    <row r="11" spans="1:86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/>
      <c r="CF11" s="8"/>
      <c r="CG11" s="8"/>
      <c r="CH11" s="8"/>
    </row>
    <row r="12" spans="1:86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874.04410713099992</v>
      </c>
      <c r="CC12" s="8">
        <v>1044.1501298640001</v>
      </c>
      <c r="CD12" s="8">
        <v>947.03372687399997</v>
      </c>
      <c r="CE12" s="8"/>
      <c r="CF12" s="8"/>
      <c r="CG12" s="8"/>
      <c r="CH12" s="8"/>
    </row>
    <row r="13" spans="1:86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582.17457213099999</v>
      </c>
      <c r="CC13" s="8">
        <v>590.43433586399965</v>
      </c>
      <c r="CD13" s="8">
        <v>614.61170887399999</v>
      </c>
      <c r="CE13" s="8"/>
      <c r="CF13" s="8"/>
      <c r="CG13" s="8"/>
      <c r="CH13" s="8"/>
    </row>
    <row r="14" spans="1:86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/>
      <c r="CF14" s="8"/>
      <c r="CG14" s="8"/>
      <c r="CH14" s="8"/>
    </row>
    <row r="15" spans="1:86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/>
      <c r="CF15" s="8"/>
      <c r="CG15" s="8"/>
      <c r="CH15" s="8"/>
    </row>
    <row r="16" spans="1:86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/>
      <c r="CF16" s="9"/>
      <c r="CG16" s="9"/>
      <c r="CH16" s="9"/>
    </row>
    <row r="17" spans="2:86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-87.089129999999955</v>
      </c>
      <c r="CE17" s="3">
        <f t="shared" si="4"/>
        <v>0</v>
      </c>
      <c r="CF17" s="3">
        <f t="shared" si="4"/>
        <v>0</v>
      </c>
      <c r="CG17" s="3">
        <f t="shared" si="4"/>
        <v>0</v>
      </c>
      <c r="CH17" s="3">
        <f t="shared" si="4"/>
        <v>0</v>
      </c>
    </row>
    <row r="18" spans="2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0.21958168692625368</v>
      </c>
      <c r="CC19" s="23">
        <f t="shared" si="8"/>
        <v>0.26839490606379723</v>
      </c>
      <c r="CD19" s="23">
        <f t="shared" si="8"/>
        <v>0.25416278999191905</v>
      </c>
      <c r="CE19" s="23" t="e">
        <f t="shared" si="8"/>
        <v>#DIV/0!</v>
      </c>
      <c r="CF19" s="23" t="e">
        <f t="shared" si="8"/>
        <v>#DIV/0!</v>
      </c>
      <c r="CG19" s="23" t="e">
        <f t="shared" si="8"/>
        <v>#DIV/0!</v>
      </c>
      <c r="CH19" s="23" t="e">
        <f t="shared" si="8"/>
        <v>#DIV/0!</v>
      </c>
    </row>
    <row r="21" spans="2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7.6975429738353807E-2</v>
      </c>
      <c r="CC21" s="1">
        <f t="shared" ref="CC21:CC26" si="26">CC3/BQ3-1</f>
        <v>9.5663018411908052E-2</v>
      </c>
      <c r="CD21" s="1">
        <f t="shared" ref="CD21:CD26" si="27">CD3/BR3-1</f>
        <v>0.31012556908433142</v>
      </c>
      <c r="CE21" s="1">
        <f t="shared" ref="CE21:CE26" si="28">CE3/BS3-1</f>
        <v>-1</v>
      </c>
      <c r="CF21" s="1">
        <f t="shared" ref="CF21:CF26" si="29">CF3/BT3-1</f>
        <v>-1</v>
      </c>
      <c r="CG21" s="1">
        <f t="shared" ref="CG21:CG26" si="30">CG3/BU3-1</f>
        <v>-1</v>
      </c>
      <c r="CH21" s="1">
        <f t="shared" ref="CH21:CH26" si="31">CH3/BV3-1</f>
        <v>-1</v>
      </c>
    </row>
    <row r="22" spans="2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9.902317062636623E-2</v>
      </c>
      <c r="CC22" s="1">
        <f t="shared" si="26"/>
        <v>0.43567117530694577</v>
      </c>
      <c r="CD22" s="1">
        <f t="shared" si="27"/>
        <v>0.1892644984302938</v>
      </c>
      <c r="CE22" s="1">
        <f t="shared" si="28"/>
        <v>-1</v>
      </c>
      <c r="CF22" s="1">
        <f t="shared" si="29"/>
        <v>-1</v>
      </c>
      <c r="CG22" s="1">
        <f t="shared" si="30"/>
        <v>-1</v>
      </c>
      <c r="CH22" s="1">
        <f t="shared" si="31"/>
        <v>-1</v>
      </c>
    </row>
    <row r="23" spans="2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0.44089398160735338</v>
      </c>
      <c r="CD23" s="1">
        <f t="shared" si="27"/>
        <v>-0.25488131244112755</v>
      </c>
      <c r="CE23" s="1">
        <f t="shared" si="28"/>
        <v>-1</v>
      </c>
      <c r="CF23" s="1">
        <f t="shared" si="29"/>
        <v>-1</v>
      </c>
      <c r="CG23" s="1">
        <f t="shared" si="30"/>
        <v>-1</v>
      </c>
      <c r="CH23" s="1">
        <f t="shared" si="31"/>
        <v>-1</v>
      </c>
    </row>
    <row r="24" spans="2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1.3027745658898624</v>
      </c>
      <c r="CD24" s="1">
        <f t="shared" si="27"/>
        <v>1.6007455650337619</v>
      </c>
      <c r="CE24" s="1">
        <f t="shared" si="28"/>
        <v>-1</v>
      </c>
      <c r="CF24" s="1">
        <f t="shared" si="29"/>
        <v>-1</v>
      </c>
      <c r="CG24" s="1">
        <f t="shared" si="30"/>
        <v>-1</v>
      </c>
      <c r="CH24" s="1">
        <f t="shared" si="31"/>
        <v>-1</v>
      </c>
    </row>
    <row r="25" spans="2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6.0667693916997445E-2</v>
      </c>
      <c r="CC25" s="1">
        <f t="shared" si="26"/>
        <v>0.32876121993715968</v>
      </c>
      <c r="CD25" s="1">
        <f t="shared" si="27"/>
        <v>0.26632754082189303</v>
      </c>
      <c r="CE25" s="1">
        <f t="shared" si="28"/>
        <v>-1</v>
      </c>
      <c r="CF25" s="1">
        <f t="shared" si="29"/>
        <v>-1</v>
      </c>
      <c r="CG25" s="1">
        <f t="shared" si="30"/>
        <v>-1</v>
      </c>
      <c r="CH25" s="1">
        <f t="shared" si="31"/>
        <v>-1</v>
      </c>
    </row>
    <row r="26" spans="2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6.2711756674931785E-2</v>
      </c>
      <c r="CC26" s="1">
        <f t="shared" si="26"/>
        <v>-0.11155317906084461</v>
      </c>
      <c r="CD26" s="1">
        <f t="shared" si="27"/>
        <v>0.37601366421160676</v>
      </c>
      <c r="CE26" s="1">
        <f t="shared" si="28"/>
        <v>-1</v>
      </c>
      <c r="CF26" s="1">
        <f t="shared" si="29"/>
        <v>-1</v>
      </c>
      <c r="CG26" s="1">
        <f t="shared" si="30"/>
        <v>-1</v>
      </c>
      <c r="CH26" s="1">
        <f t="shared" si="31"/>
        <v>-1</v>
      </c>
    </row>
    <row r="27" spans="2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-2.1851370126294567E-2</v>
      </c>
      <c r="CC27" s="1">
        <f t="shared" ref="CC27" si="54">CC13/BQ13-1</f>
        <v>-1.0243425620733659E-2</v>
      </c>
      <c r="CD27" s="1">
        <f t="shared" ref="CD27" si="55">CD13/BR13-1</f>
        <v>-1.9697989539564364E-2</v>
      </c>
      <c r="CE27" s="1">
        <f t="shared" ref="CE27" si="56">CE13/BS13-1</f>
        <v>-1</v>
      </c>
      <c r="CF27" s="1">
        <f t="shared" ref="CF27" si="57">CF13/BT13-1</f>
        <v>-1</v>
      </c>
      <c r="CG27" s="1">
        <f t="shared" ref="CG27" si="58">CG13/BU13-1</f>
        <v>-1</v>
      </c>
      <c r="CH27" s="1">
        <f t="shared" ref="CH27" si="59">CH13/BV13-1</f>
        <v>-1</v>
      </c>
    </row>
    <row r="28" spans="2:86">
      <c r="BC28" s="7"/>
      <c r="BD28" s="7"/>
      <c r="BE28" s="7"/>
      <c r="BF28" s="7"/>
      <c r="BG28" s="7"/>
      <c r="BH28" s="7"/>
      <c r="BI28" s="7"/>
      <c r="BJ28" s="7"/>
    </row>
    <row r="29" spans="2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2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336.41061713100004</v>
      </c>
      <c r="CC30" s="3">
        <f t="shared" si="64"/>
        <v>336.68284986399999</v>
      </c>
      <c r="CD30" s="3">
        <f t="shared" si="64"/>
        <v>527.52257887400003</v>
      </c>
      <c r="CE30" s="3">
        <f t="shared" si="64"/>
        <v>0</v>
      </c>
      <c r="CF30" s="3">
        <f t="shared" si="64"/>
        <v>0</v>
      </c>
      <c r="CG30" s="3">
        <f t="shared" si="64"/>
        <v>0</v>
      </c>
      <c r="CH30" s="3">
        <f t="shared" si="64"/>
        <v>0</v>
      </c>
    </row>
    <row r="31" spans="2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/>
      <c r="CF31" s="3"/>
      <c r="CG31" s="3"/>
      <c r="CH31" s="3"/>
    </row>
    <row r="32" spans="2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/>
      <c r="CF32" s="3"/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1238.0946171310002</v>
      </c>
      <c r="CC33" s="11">
        <f t="shared" si="77"/>
        <v>1053.904849864</v>
      </c>
      <c r="CD33" s="11">
        <f t="shared" si="77"/>
        <v>1368.8655788740002</v>
      </c>
      <c r="CE33" s="11">
        <f t="shared" si="77"/>
        <v>0</v>
      </c>
      <c r="CF33" s="11">
        <f t="shared" si="77"/>
        <v>0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582.17457213099999</v>
      </c>
      <c r="CC34" s="3">
        <f t="shared" si="81"/>
        <v>590.43433586399965</v>
      </c>
      <c r="CD34" s="3">
        <f t="shared" si="81"/>
        <v>614.61170887399999</v>
      </c>
      <c r="CE34" s="3">
        <f t="shared" si="81"/>
        <v>0</v>
      </c>
      <c r="CF34" s="3">
        <f t="shared" si="81"/>
        <v>0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/>
      <c r="CF35" s="3"/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/>
      <c r="CF36" s="13"/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2104.5848594811669</v>
      </c>
      <c r="CC37" s="11">
        <f t="shared" si="94"/>
        <v>2148.0787452011664</v>
      </c>
      <c r="CD37" s="11">
        <f t="shared" si="94"/>
        <v>2238.890233642167</v>
      </c>
      <c r="CE37" s="11">
        <f t="shared" si="94"/>
        <v>0</v>
      </c>
      <c r="CF37" s="11">
        <f t="shared" si="94"/>
        <v>0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-245.76395499999995</v>
      </c>
      <c r="CC38" s="3">
        <f t="shared" si="98"/>
        <v>-253.75148599999966</v>
      </c>
      <c r="CD38" s="3">
        <f t="shared" si="98"/>
        <v>-87.089129999999955</v>
      </c>
      <c r="CE38" s="3">
        <f t="shared" si="98"/>
        <v>0</v>
      </c>
      <c r="CF38" s="3">
        <f t="shared" si="98"/>
        <v>0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-292.24199999999996</v>
      </c>
      <c r="CD39" s="3">
        <f t="shared" si="102"/>
        <v>-172.42900000000003</v>
      </c>
      <c r="CE39" s="3">
        <f t="shared" si="102"/>
        <v>0</v>
      </c>
      <c r="CF39" s="3">
        <f t="shared" si="102"/>
        <v>0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-548.18040933716657</v>
      </c>
      <c r="CD40" s="13">
        <f t="shared" si="105"/>
        <v>-610.50652476816674</v>
      </c>
      <c r="CE40" s="13">
        <f t="shared" si="105"/>
        <v>0</v>
      </c>
      <c r="CF40" s="13">
        <f t="shared" si="105"/>
        <v>0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-1094.1738953371664</v>
      </c>
      <c r="CD41" s="13">
        <f t="shared" si="108"/>
        <v>-870.02465476816678</v>
      </c>
      <c r="CE41" s="13">
        <f t="shared" si="108"/>
        <v>0</v>
      </c>
      <c r="CF41" s="13">
        <f t="shared" si="108"/>
        <v>0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7.6975429738353807E-2</v>
      </c>
      <c r="CC43" s="1">
        <f t="shared" ref="CC43:CC50" si="140">CC30/BQ30-1</f>
        <v>9.5663018411908052E-2</v>
      </c>
      <c r="CD43" s="1">
        <f t="shared" ref="CD43:CD50" si="141">CD30/BR30-1</f>
        <v>0.31012556908433142</v>
      </c>
      <c r="CE43" s="1">
        <f t="shared" ref="CE43:CE50" si="142">CE30/BS30-1</f>
        <v>-1</v>
      </c>
      <c r="CF43" s="1">
        <f t="shared" ref="CF43:CF50" si="143">CF30/BT30-1</f>
        <v>-1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-0.28502479581577667</v>
      </c>
      <c r="CD44" s="1">
        <f t="shared" si="141"/>
        <v>-0.25442777400112981</v>
      </c>
      <c r="CE44" s="1">
        <f t="shared" si="142"/>
        <v>-1</v>
      </c>
      <c r="CF44" s="1">
        <f t="shared" si="143"/>
        <v>-1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0.54807814199264748</v>
      </c>
      <c r="CD45" s="1">
        <f t="shared" si="141"/>
        <v>0.73991739132108458</v>
      </c>
      <c r="CE45" s="1">
        <f t="shared" si="142"/>
        <v>-1</v>
      </c>
      <c r="CF45" s="1">
        <f t="shared" si="143"/>
        <v>-1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0.26918182711946526</v>
      </c>
      <c r="CC46" s="1">
        <f t="shared" si="140"/>
        <v>9.6514457355286298E-2</v>
      </c>
      <c r="CD46" s="1">
        <f t="shared" si="141"/>
        <v>0.15550757998341735</v>
      </c>
      <c r="CE46" s="1">
        <f t="shared" si="142"/>
        <v>-1</v>
      </c>
      <c r="CF46" s="1">
        <f t="shared" si="143"/>
        <v>-1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-2.1851370126294567E-2</v>
      </c>
      <c r="CC47" s="1">
        <f t="shared" si="140"/>
        <v>-1.0243425620733659E-2</v>
      </c>
      <c r="CD47" s="1">
        <f t="shared" si="141"/>
        <v>-1.9697989539564364E-2</v>
      </c>
      <c r="CE47" s="1">
        <f t="shared" si="142"/>
        <v>-1</v>
      </c>
      <c r="CF47" s="1">
        <f t="shared" si="143"/>
        <v>-1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-1.1904416826696629E-2</v>
      </c>
      <c r="CD48" s="1">
        <f t="shared" si="141"/>
        <v>-2.4275950708200544E-2</v>
      </c>
      <c r="CE48" s="1">
        <f t="shared" si="142"/>
        <v>-1</v>
      </c>
      <c r="CF48" s="1">
        <f t="shared" si="143"/>
        <v>-1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-5.3842857413020861E-2</v>
      </c>
      <c r="CD49" s="1">
        <f t="shared" si="141"/>
        <v>-2.7069906059224769E-2</v>
      </c>
      <c r="CE49" s="1">
        <f t="shared" si="142"/>
        <v>-1</v>
      </c>
      <c r="CF49" s="1">
        <f t="shared" si="143"/>
        <v>-1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-3.7926585317611061E-2</v>
      </c>
      <c r="CC50" s="1">
        <f t="shared" si="140"/>
        <v>-3.1683187993922779E-2</v>
      </c>
      <c r="CD50" s="1">
        <f t="shared" si="141"/>
        <v>-2.4354811543113031E-2</v>
      </c>
      <c r="CE50" s="1">
        <f t="shared" si="142"/>
        <v>-1</v>
      </c>
      <c r="CF50" s="1">
        <f t="shared" si="143"/>
        <v>-1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/>
      <c r="CF53" s="3"/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/>
      <c r="CF54" s="3"/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/>
      <c r="CF55" s="3"/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/>
      <c r="CF56" s="3"/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28216.525000000001</v>
      </c>
      <c r="CD57" s="11">
        <f t="shared" si="165"/>
        <v>27547.579000000005</v>
      </c>
      <c r="CE57" s="11">
        <f t="shared" si="165"/>
        <v>0</v>
      </c>
      <c r="CF57" s="11">
        <f t="shared" si="165"/>
        <v>0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/>
      <c r="CF58" s="3"/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/>
      <c r="CF59" s="3"/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/>
      <c r="CF60" s="13"/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/>
      <c r="CF61" s="13"/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25368.810999999998</v>
      </c>
      <c r="CD62" s="11">
        <f t="shared" si="177"/>
        <v>26762.899000000001</v>
      </c>
      <c r="CE62" s="11">
        <f t="shared" si="177"/>
        <v>0</v>
      </c>
      <c r="CF62" s="11">
        <f t="shared" si="177"/>
        <v>0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2230.5760000000009</v>
      </c>
      <c r="CD63" s="3">
        <f t="shared" si="181"/>
        <v>2580.25</v>
      </c>
      <c r="CE63" s="3">
        <f t="shared" si="181"/>
        <v>0</v>
      </c>
      <c r="CF63" s="3">
        <f t="shared" si="181"/>
        <v>0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2353.4760000000006</v>
      </c>
      <c r="CD64" s="3">
        <f t="shared" si="185"/>
        <v>1116.4089999999997</v>
      </c>
      <c r="CE64" s="3">
        <f t="shared" si="185"/>
        <v>0</v>
      </c>
      <c r="CF64" s="3">
        <f t="shared" si="185"/>
        <v>0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-1108.9470000000001</v>
      </c>
      <c r="CD65" s="3">
        <f t="shared" si="188"/>
        <v>-1536.1089999999995</v>
      </c>
      <c r="CE65" s="3">
        <f t="shared" si="188"/>
        <v>0</v>
      </c>
      <c r="CF65" s="3">
        <f t="shared" si="188"/>
        <v>0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-627.39099999999985</v>
      </c>
      <c r="CD66" s="3">
        <f t="shared" si="191"/>
        <v>-1375.87</v>
      </c>
      <c r="CE66" s="3">
        <f t="shared" si="191"/>
        <v>0</v>
      </c>
      <c r="CF66" s="3">
        <f t="shared" si="191"/>
        <v>0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2847.7140000000036</v>
      </c>
      <c r="CD67" s="3">
        <f t="shared" si="194"/>
        <v>784.68000000000393</v>
      </c>
      <c r="CE67" s="3">
        <f t="shared" si="194"/>
        <v>0</v>
      </c>
      <c r="CF67" s="3">
        <f t="shared" si="194"/>
        <v>0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0.14217813762997245</v>
      </c>
      <c r="CD69" s="1">
        <f t="shared" ref="CD69:CD78" si="215">CD53/BR53-1</f>
        <v>0.16024860939700591</v>
      </c>
      <c r="CE69" s="1">
        <f t="shared" ref="CE69:CE78" si="216">CE53/BS53-1</f>
        <v>-1</v>
      </c>
      <c r="CF69" s="1">
        <f t="shared" ref="CF69:CF78" si="217">CF53/BT53-1</f>
        <v>-1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-8.5618257934249042E-2</v>
      </c>
      <c r="CD70" s="1">
        <f t="shared" si="215"/>
        <v>-2.6294597366884886E-2</v>
      </c>
      <c r="CE70" s="1">
        <f t="shared" si="216"/>
        <v>-1</v>
      </c>
      <c r="CF70" s="1">
        <f t="shared" si="217"/>
        <v>-1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-4.2619243083307223E-3</v>
      </c>
      <c r="CD71" s="1">
        <f t="shared" si="215"/>
        <v>2.1926942863881083E-2</v>
      </c>
      <c r="CE71" s="1">
        <f t="shared" si="216"/>
        <v>-1</v>
      </c>
      <c r="CF71" s="1">
        <f t="shared" si="217"/>
        <v>-1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0.16638857545882013</v>
      </c>
      <c r="CD72" s="1">
        <f t="shared" si="215"/>
        <v>-5.0917347927790346E-2</v>
      </c>
      <c r="CE72" s="1">
        <f t="shared" si="216"/>
        <v>-1</v>
      </c>
      <c r="CF72" s="1">
        <f t="shared" si="217"/>
        <v>-1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2.2214937268956847E-2</v>
      </c>
      <c r="CD73" s="1">
        <f t="shared" si="215"/>
        <v>5.0997026008377411E-2</v>
      </c>
      <c r="CE73" s="1">
        <f t="shared" si="216"/>
        <v>-1</v>
      </c>
      <c r="CF73" s="1">
        <f t="shared" si="217"/>
        <v>-1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3.24953547723148E-2</v>
      </c>
      <c r="CD74" s="1">
        <f t="shared" si="215"/>
        <v>3.5034350195961794E-2</v>
      </c>
      <c r="CE74" s="1">
        <f t="shared" si="216"/>
        <v>-1</v>
      </c>
      <c r="CF74" s="1">
        <f t="shared" si="217"/>
        <v>-1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-4.5383528431522158E-2</v>
      </c>
      <c r="CD75" s="1">
        <f t="shared" si="215"/>
        <v>-2.1486314450414046E-4</v>
      </c>
      <c r="CE75" s="1">
        <f t="shared" si="216"/>
        <v>-1</v>
      </c>
      <c r="CF75" s="1">
        <f t="shared" si="217"/>
        <v>-1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-4.6678653292223649E-2</v>
      </c>
      <c r="CD76" s="1">
        <f t="shared" si="215"/>
        <v>-5.3240178366571911E-2</v>
      </c>
      <c r="CE76" s="1">
        <f t="shared" si="216"/>
        <v>-1</v>
      </c>
      <c r="CF76" s="1">
        <f t="shared" si="217"/>
        <v>-1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-5.1474229906259827E-3</v>
      </c>
      <c r="CD77" s="1">
        <f t="shared" si="215"/>
        <v>3.2829731672597173E-2</v>
      </c>
      <c r="CE77" s="1">
        <f t="shared" si="216"/>
        <v>-1</v>
      </c>
      <c r="CF77" s="1">
        <f t="shared" si="217"/>
        <v>-1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-1.600786268675114E-2</v>
      </c>
      <c r="CD78" s="1">
        <f t="shared" si="215"/>
        <v>2.526460123135621E-3</v>
      </c>
      <c r="CE78" s="1">
        <f t="shared" si="216"/>
        <v>-1</v>
      </c>
      <c r="CF78" s="1">
        <f t="shared" si="217"/>
        <v>-1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/>
      <c r="CF81" s="13"/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/>
      <c r="CF82" s="13"/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/>
      <c r="CF83" s="13"/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/>
      <c r="CF84" s="13"/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/>
      <c r="CF85" s="3"/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/>
      <c r="CF86" s="3"/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/>
      <c r="CF87" s="3"/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/>
      <c r="CF89" s="3"/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/>
      <c r="CF90" s="13"/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/>
      <c r="CF91" s="3"/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/>
      <c r="CF92" s="3"/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/>
      <c r="CF93" s="3"/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/>
      <c r="CF94" s="13"/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/>
      <c r="CF95" s="11"/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-255.12450000000069</v>
      </c>
      <c r="CD96" s="3">
        <f t="shared" si="259"/>
        <v>-82.506400000000326</v>
      </c>
      <c r="CE96" s="3">
        <f t="shared" si="259"/>
        <v>0</v>
      </c>
      <c r="CF96" s="3">
        <f t="shared" si="259"/>
        <v>0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-714.2466000000004</v>
      </c>
      <c r="CD97" s="3">
        <f t="shared" si="262"/>
        <v>-382.8224000000003</v>
      </c>
      <c r="CE97" s="3">
        <f t="shared" si="262"/>
        <v>0</v>
      </c>
      <c r="CF97" s="3">
        <f t="shared" si="262"/>
        <v>0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459.12209999999976</v>
      </c>
      <c r="CD98" s="13">
        <f t="shared" si="265"/>
        <v>300.31599999999997</v>
      </c>
      <c r="CE98" s="13">
        <f t="shared" si="265"/>
        <v>0</v>
      </c>
      <c r="CF98" s="13">
        <f t="shared" si="265"/>
        <v>0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0.24845557612117997</v>
      </c>
      <c r="CD101" s="1">
        <f t="shared" ref="CD101:CD107" si="274">CD81/BR81-1</f>
        <v>0.15473196766847397</v>
      </c>
      <c r="CE101" s="1">
        <f t="shared" ref="CE101:CE107" si="275">CE81/BS81-1</f>
        <v>-1</v>
      </c>
      <c r="CF101" s="1">
        <f t="shared" ref="CF101:CF107" si="276">CF81/BT81-1</f>
        <v>-1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0.51451069529569415</v>
      </c>
      <c r="CD102" s="1">
        <f t="shared" si="274"/>
        <v>-0.56100135222942216</v>
      </c>
      <c r="CE102" s="1">
        <f t="shared" si="275"/>
        <v>-1</v>
      </c>
      <c r="CF102" s="1">
        <f t="shared" si="276"/>
        <v>-1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-0.54939447025668364</v>
      </c>
      <c r="CD103" s="1">
        <f t="shared" si="274"/>
        <v>-0.80853880365322872</v>
      </c>
      <c r="CE103" s="1">
        <f t="shared" si="275"/>
        <v>-1</v>
      </c>
      <c r="CF103" s="1">
        <f t="shared" si="276"/>
        <v>-1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0.74431575137376305</v>
      </c>
      <c r="CD104" s="1">
        <f t="shared" si="274"/>
        <v>0.13482311368108157</v>
      </c>
      <c r="CE104" s="1">
        <f t="shared" si="275"/>
        <v>-1</v>
      </c>
      <c r="CF104" s="1">
        <f t="shared" si="276"/>
        <v>-1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0.24506229911929145</v>
      </c>
      <c r="CD105" s="1">
        <f t="shared" si="274"/>
        <v>0.28289150746564973</v>
      </c>
      <c r="CE105" s="1">
        <f t="shared" si="275"/>
        <v>-1</v>
      </c>
      <c r="CF105" s="1">
        <f t="shared" si="276"/>
        <v>-1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0.19870576048388644</v>
      </c>
      <c r="CD106" s="1">
        <f t="shared" si="274"/>
        <v>0.22038332284686324</v>
      </c>
      <c r="CE106" s="1">
        <f t="shared" si="275"/>
        <v>-1</v>
      </c>
      <c r="CF106" s="1">
        <f t="shared" si="276"/>
        <v>-1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4.5417832026513638</v>
      </c>
      <c r="CD107" s="1">
        <f t="shared" si="274"/>
        <v>3.137088609452265</v>
      </c>
      <c r="CE107" s="1">
        <f t="shared" si="275"/>
        <v>-1</v>
      </c>
      <c r="CF107" s="1">
        <f t="shared" si="276"/>
        <v>-1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0.603236710921633</v>
      </c>
      <c r="CD109" s="1">
        <f t="shared" ref="CD109:CD118" si="345">CD89/BR89-1</f>
        <v>1.3439487421288998</v>
      </c>
      <c r="CE109" s="1">
        <f t="shared" ref="CE109:CE118" si="346">CE89/BS89-1</f>
        <v>-1</v>
      </c>
      <c r="CF109" s="1">
        <f t="shared" ref="CF109:CF118" si="347">CF89/BT89-1</f>
        <v>-1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0.61818860562854461</v>
      </c>
      <c r="CD110" s="1">
        <f t="shared" si="345"/>
        <v>1.503134747996731</v>
      </c>
      <c r="CE110" s="1">
        <f t="shared" si="346"/>
        <v>-1</v>
      </c>
      <c r="CF110" s="1">
        <f t="shared" si="347"/>
        <v>-1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0.50714105365228135</v>
      </c>
      <c r="CD111" s="1">
        <f t="shared" si="345"/>
        <v>1.4036700133116211</v>
      </c>
      <c r="CE111" s="1">
        <f t="shared" si="346"/>
        <v>-1</v>
      </c>
      <c r="CF111" s="1">
        <f t="shared" si="347"/>
        <v>-1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12.417706103771486</v>
      </c>
      <c r="CD112" s="1">
        <f t="shared" si="345"/>
        <v>6.0527243301564493</v>
      </c>
      <c r="CE112" s="1">
        <f t="shared" si="346"/>
        <v>-1</v>
      </c>
      <c r="CF112" s="1">
        <f t="shared" si="347"/>
        <v>-1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3.957801834103547E-3</v>
      </c>
      <c r="CD113" s="1">
        <f t="shared" si="345"/>
        <v>0.28604666622349129</v>
      </c>
      <c r="CE113" s="1">
        <f t="shared" si="346"/>
        <v>-1</v>
      </c>
      <c r="CF113" s="1">
        <f t="shared" si="347"/>
        <v>-1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0.11613872985698181</v>
      </c>
      <c r="CE114" s="1">
        <f t="shared" si="346"/>
        <v>-1</v>
      </c>
      <c r="CF114" s="1">
        <f t="shared" si="347"/>
        <v>-1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3.957801834103547E-3</v>
      </c>
      <c r="CD115" s="27">
        <f t="shared" si="345"/>
        <v>0.33718068121340949</v>
      </c>
      <c r="CE115" s="27">
        <f t="shared" si="346"/>
        <v>-1</v>
      </c>
      <c r="CF115" s="27">
        <f t="shared" si="347"/>
        <v>-1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-0.11723672842186594</v>
      </c>
      <c r="CD116" s="1">
        <f t="shared" si="345"/>
        <v>-0.63401149070416751</v>
      </c>
      <c r="CE116" s="1">
        <f t="shared" si="346"/>
        <v>-1</v>
      </c>
      <c r="CF116" s="1">
        <f t="shared" si="347"/>
        <v>-1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0.24811750481556349</v>
      </c>
      <c r="CD117" s="1">
        <f t="shared" si="345"/>
        <v>0.28268476884210147</v>
      </c>
      <c r="CE117" s="1">
        <f t="shared" si="346"/>
        <v>-1</v>
      </c>
      <c r="CF117" s="1">
        <f t="shared" si="347"/>
        <v>-1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0.62089394476445703</v>
      </c>
      <c r="CD118" s="1">
        <f t="shared" si="345"/>
        <v>3.1128135459520427</v>
      </c>
      <c r="CE118" s="1">
        <f t="shared" si="346"/>
        <v>-1</v>
      </c>
      <c r="CF118" s="1">
        <f t="shared" si="347"/>
        <v>-1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2705.2599094820002</v>
      </c>
      <c r="AC2" s="3">
        <f>SUM(Monthly!CC2:CE2)</f>
        <v>1991.183856738</v>
      </c>
      <c r="AD2" s="3">
        <f>SUM(Monthly!CF2:CH2)</f>
        <v>0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911.12346248199992</v>
      </c>
      <c r="AC3" s="3">
        <f>SUM(Monthly!CC3:CE3)</f>
        <v>864.20542873800002</v>
      </c>
      <c r="AD3" s="3">
        <f>SUM(Monthly!CF3:CH3)</f>
        <v>0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480.24223755700001</v>
      </c>
      <c r="AC4" s="3">
        <f>SUM(Monthly!CC4:CE4)</f>
        <v>336.00284916799995</v>
      </c>
      <c r="AD4" s="3">
        <f>SUM(Monthly!CF4:CH4)</f>
        <v>0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74.783721230999987</v>
      </c>
      <c r="AD5" s="3">
        <f>SUM(Monthly!CF5:CH5)</f>
        <v>0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1.8683966170000001</v>
      </c>
      <c r="AD6" s="3">
        <f>SUM(Monthly!CF6:CH6)</f>
        <v>0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261.29589993100001</v>
      </c>
      <c r="AC7" s="3">
        <f>SUM(Monthly!CC7:CE7)</f>
        <v>223.57179871799997</v>
      </c>
      <c r="AD7" s="3">
        <f>SUM(Monthly!CF7:CH7)</f>
        <v>0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430.88122492499997</v>
      </c>
      <c r="AC8" s="3">
        <f>SUM(Monthly!CC8:CE8)</f>
        <v>528.20257957000001</v>
      </c>
      <c r="AD8" s="3">
        <f>SUM(Monthly!CF8:CH8)</f>
        <v>0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1126.9784279999999</v>
      </c>
      <c r="AD9" s="3">
        <f>SUM(Monthly!CF9:CH9)</f>
        <v>0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356.35335850000001</v>
      </c>
      <c r="AD10" s="3">
        <f>SUM(Monthly!CF10:CH10)</f>
        <v>0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770.62503000000083</v>
      </c>
      <c r="AD11" s="3">
        <f>SUM(Monthly!CF11:CH11)</f>
        <v>0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2705.2599094819998</v>
      </c>
      <c r="AC12" s="3">
        <f>SUM(Monthly!CC12:CE12)</f>
        <v>1991.183856738</v>
      </c>
      <c r="AD12" s="3">
        <f>SUM(Monthly!CF12:CH12)</f>
        <v>0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1902.8772914820001</v>
      </c>
      <c r="AC13" s="3">
        <f>SUM(Monthly!CC13:CE13)</f>
        <v>1205.0460447379996</v>
      </c>
      <c r="AD13" s="3">
        <f>SUM(Monthly!CF13:CH13)</f>
        <v>0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786.13781200000039</v>
      </c>
      <c r="AD14" s="3">
        <f>SUM(Monthly!CF14:CH14)</f>
        <v>0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14.662832999999999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770.62503000000083</v>
      </c>
      <c r="AD16" s="6">
        <f>SUM(Monthly!CF16:CH16)</f>
        <v>0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-991.75382900000022</v>
      </c>
      <c r="AC17" s="3">
        <f t="shared" si="3"/>
        <v>-340.84061599999961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-0.35014130629403428</v>
      </c>
      <c r="AC19" s="1">
        <f t="shared" ref="AC19:AC24" si="13">AC3/Y3-1</f>
        <v>-0.26269570373123929</v>
      </c>
      <c r="AD19" s="1">
        <f t="shared" ref="AD19:AD24" si="14">AD3/Z3-1</f>
        <v>-1</v>
      </c>
      <c r="AE19" s="1">
        <f t="shared" ref="AE19:AE24" si="15">AE3/AA3-1</f>
        <v>-1</v>
      </c>
      <c r="AF19" s="1">
        <f t="shared" ref="AF19:AF24" si="16">AF3/AB3-1</f>
        <v>-1</v>
      </c>
      <c r="AG19" s="1">
        <f t="shared" ref="AG19:AG24" si="17">AG3/AC3-1</f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0.16899710706424953</v>
      </c>
      <c r="AC20" s="1">
        <f t="shared" si="13"/>
        <v>-0.21564705135611961</v>
      </c>
      <c r="AD20" s="1">
        <f t="shared" si="14"/>
        <v>-1</v>
      </c>
      <c r="AE20" s="1">
        <f t="shared" si="15"/>
        <v>-1</v>
      </c>
      <c r="AF20" s="1">
        <f t="shared" si="16"/>
        <v>-1</v>
      </c>
      <c r="AG20" s="1">
        <f t="shared" si="17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-0.40125681295262883</v>
      </c>
      <c r="AD21" s="1">
        <f t="shared" si="14"/>
        <v>-1</v>
      </c>
      <c r="AE21" s="1">
        <f t="shared" si="15"/>
        <v>-1</v>
      </c>
      <c r="AF21" s="1">
        <f t="shared" si="16"/>
        <v>-1</v>
      </c>
      <c r="AG21" s="1">
        <f t="shared" si="17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0.50666785639130474</v>
      </c>
      <c r="AD22" s="1">
        <f t="shared" si="14"/>
        <v>-1</v>
      </c>
      <c r="AE22" s="1">
        <f t="shared" si="15"/>
        <v>-1</v>
      </c>
      <c r="AF22" s="1">
        <f t="shared" si="16"/>
        <v>-1</v>
      </c>
      <c r="AG22" s="1">
        <f t="shared" si="17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-5.2283908555971204E-3</v>
      </c>
      <c r="AC23" s="1">
        <f t="shared" si="13"/>
        <v>-0.19865007622665298</v>
      </c>
      <c r="AD23" s="1">
        <f t="shared" si="14"/>
        <v>-1</v>
      </c>
      <c r="AE23" s="1">
        <f t="shared" si="15"/>
        <v>-1</v>
      </c>
      <c r="AF23" s="1">
        <f t="shared" si="16"/>
        <v>-1</v>
      </c>
      <c r="AG23" s="1">
        <f t="shared" si="17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-0.56530107818579634</v>
      </c>
      <c r="AC24" s="1">
        <f t="shared" si="13"/>
        <v>-0.28979522897288623</v>
      </c>
      <c r="AD24" s="1">
        <f t="shared" si="14"/>
        <v>-1</v>
      </c>
      <c r="AE24" s="1">
        <f t="shared" si="15"/>
        <v>-1</v>
      </c>
      <c r="AF24" s="1">
        <f t="shared" si="16"/>
        <v>-1</v>
      </c>
      <c r="AG24" s="1">
        <f t="shared" si="17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-2.7511279067803263E-2</v>
      </c>
      <c r="AC25" s="1">
        <f t="shared" ref="AC25" si="24">AC13/Y13-1</f>
        <v>-0.35345533572377941</v>
      </c>
      <c r="AD25" s="1">
        <f t="shared" ref="AD25" si="25">AD13/Z13-1</f>
        <v>-1</v>
      </c>
      <c r="AE25" s="1">
        <f t="shared" ref="AE25" si="26">AE13/AA13-1</f>
        <v>-1</v>
      </c>
      <c r="AF25" s="1">
        <f t="shared" ref="AF25" si="27">AF13/AB13-1</f>
        <v>-1</v>
      </c>
      <c r="AG25" s="1">
        <f t="shared" ref="AG25" si="28">AG13/AC13-1</f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911.12346248199992</v>
      </c>
      <c r="AC28" s="3">
        <f>SUM(Monthly!CC30:CE30)</f>
        <v>864.20542873800002</v>
      </c>
      <c r="AD28" s="3">
        <f>SUM(Monthly!CF30:CH30)</f>
        <v>0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642.51599999999996</v>
      </c>
      <c r="AD29" s="3">
        <f>SUM(Monthly!CF31:CH31)</f>
        <v>0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916.04899999999998</v>
      </c>
      <c r="AD30" s="3">
        <f>SUM(Monthly!CF32:CH32)</f>
        <v>0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3327.3814624820002</v>
      </c>
      <c r="AC31" s="11">
        <f>SUM(Monthly!CC33:CE33)</f>
        <v>2422.7704287380002</v>
      </c>
      <c r="AD31" s="11">
        <f>SUM(Monthly!CF33:CH33)</f>
        <v>0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1902.8772914820001</v>
      </c>
      <c r="AC32" s="3">
        <f>SUM(Monthly!CC34:CE34)</f>
        <v>1205.0460447379996</v>
      </c>
      <c r="AD32" s="3">
        <f>SUM(Monthly!CF34:CH34)</f>
        <v>0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1107.1869999999999</v>
      </c>
      <c r="AD33" s="3">
        <f>SUM(Monthly!CF35:CH35)</f>
        <v>0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2074.7359341053334</v>
      </c>
      <c r="AD34" s="13">
        <f>SUM(Monthly!CF36:CH36)</f>
        <v>0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6449.5972554832133</v>
      </c>
      <c r="AC35" s="11">
        <f>SUM(Monthly!CC37:CE37)</f>
        <v>4386.9689788433334</v>
      </c>
      <c r="AD35" s="11">
        <f>SUM(Monthly!CF37:CH37)</f>
        <v>0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-991.75382900000022</v>
      </c>
      <c r="AC36" s="3">
        <f t="shared" si="32"/>
        <v>-340.84061599999961</v>
      </c>
      <c r="AD36" s="3">
        <f t="shared" si="32"/>
        <v>0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-464.67099999999994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-1158.6869341053334</v>
      </c>
      <c r="AD38" s="13">
        <f t="shared" si="39"/>
        <v>0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-1964.1985501053332</v>
      </c>
      <c r="AD39" s="13">
        <f t="shared" si="42"/>
        <v>0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-0.35014130629403428</v>
      </c>
      <c r="AC41" s="1">
        <f t="shared" ref="AC41:AC48" si="52">AC28/Y28-1</f>
        <v>-0.26269570373123929</v>
      </c>
      <c r="AD41" s="1">
        <f t="shared" ref="AD41:AD48" si="53">AD28/Z28-1</f>
        <v>-1</v>
      </c>
      <c r="AE41" s="1">
        <f t="shared" ref="AE41:AE48" si="54">AE28/AA28-1</f>
        <v>-1</v>
      </c>
      <c r="AF41" s="1">
        <f t="shared" ref="AF41:AF48" si="55">AF28/AB28-1</f>
        <v>-1</v>
      </c>
      <c r="AG41" s="1">
        <f t="shared" ref="AG41:AG48" si="56">AG28/AC28-1</f>
        <v>-1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-0.54788181749094389</v>
      </c>
      <c r="AD42" s="1">
        <f t="shared" si="53"/>
        <v>-1</v>
      </c>
      <c r="AE42" s="1">
        <f t="shared" si="54"/>
        <v>-1</v>
      </c>
      <c r="AF42" s="1">
        <f t="shared" si="55"/>
        <v>-1</v>
      </c>
      <c r="AG42" s="1">
        <f t="shared" si="56"/>
        <v>-1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3.7085131530683046E-2</v>
      </c>
      <c r="AD43" s="1">
        <f t="shared" si="53"/>
        <v>-1</v>
      </c>
      <c r="AE43" s="1">
        <f t="shared" si="54"/>
        <v>-1</v>
      </c>
      <c r="AF43" s="1">
        <f t="shared" si="55"/>
        <v>-1</v>
      </c>
      <c r="AG43" s="1">
        <f t="shared" si="56"/>
        <v>-1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-6.4580075669344095E-2</v>
      </c>
      <c r="AC44" s="1">
        <f t="shared" si="52"/>
        <v>-0.30310691162718806</v>
      </c>
      <c r="AD44" s="1">
        <f t="shared" si="53"/>
        <v>-1</v>
      </c>
      <c r="AE44" s="1">
        <f t="shared" si="54"/>
        <v>-1</v>
      </c>
      <c r="AF44" s="1">
        <f t="shared" si="55"/>
        <v>-1</v>
      </c>
      <c r="AG44" s="1">
        <f t="shared" si="56"/>
        <v>-1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-2.7511279067803263E-2</v>
      </c>
      <c r="AC45" s="1">
        <f t="shared" si="52"/>
        <v>-0.35345533572377941</v>
      </c>
      <c r="AD45" s="1">
        <f t="shared" si="53"/>
        <v>-1</v>
      </c>
      <c r="AE45" s="1">
        <f t="shared" si="54"/>
        <v>-1</v>
      </c>
      <c r="AF45" s="1">
        <f t="shared" si="55"/>
        <v>-1</v>
      </c>
      <c r="AG45" s="1">
        <f t="shared" si="56"/>
        <v>-1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-0.34478299824476488</v>
      </c>
      <c r="AD46" s="1">
        <f t="shared" si="53"/>
        <v>-1</v>
      </c>
      <c r="AE46" s="1">
        <f t="shared" si="54"/>
        <v>-1</v>
      </c>
      <c r="AF46" s="1">
        <f t="shared" si="55"/>
        <v>-1</v>
      </c>
      <c r="AG46" s="1">
        <f t="shared" si="56"/>
        <v>-1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-0.35779224002190313</v>
      </c>
      <c r="AD47" s="1">
        <f t="shared" si="53"/>
        <v>-1</v>
      </c>
      <c r="AE47" s="1">
        <f t="shared" si="54"/>
        <v>-1</v>
      </c>
      <c r="AF47" s="1">
        <f t="shared" si="55"/>
        <v>-1</v>
      </c>
      <c r="AG47" s="1">
        <f t="shared" si="56"/>
        <v>-1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-4.2726801643745871E-2</v>
      </c>
      <c r="AC48" s="1">
        <f t="shared" si="52"/>
        <v>-0.35336046930411324</v>
      </c>
      <c r="AD48" s="1">
        <f t="shared" si="53"/>
        <v>-1</v>
      </c>
      <c r="AE48" s="1">
        <f t="shared" si="54"/>
        <v>-1</v>
      </c>
      <c r="AF48" s="1">
        <f t="shared" si="55"/>
        <v>-1</v>
      </c>
      <c r="AG48" s="1">
        <f t="shared" si="56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22593.105000000003</v>
      </c>
      <c r="AD51" s="3">
        <f>SUM(Monthly!CF53:CH53)</f>
        <v>0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21166.436000000002</v>
      </c>
      <c r="AD52" s="3">
        <f>SUM(Monthly!CF54:CH54)</f>
        <v>0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8697.3100000000013</v>
      </c>
      <c r="AD53" s="3">
        <f>SUM(Monthly!CF55:CH55)</f>
        <v>0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3307.2529999999997</v>
      </c>
      <c r="AD54" s="3">
        <f>SUM(Monthly!CF56:CH56)</f>
        <v>0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55764.104000000007</v>
      </c>
      <c r="AD55" s="11">
        <f>SUM(Monthly!CF57:CH57)</f>
        <v>0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17782.279000000002</v>
      </c>
      <c r="AD56" s="3">
        <f>SUM(Monthly!CF58:CH58)</f>
        <v>0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17696.550999999999</v>
      </c>
      <c r="AD57" s="3">
        <f>SUM(Monthly!CF59:CH59)</f>
        <v>0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11342.366</v>
      </c>
      <c r="AD58" s="13">
        <f>SUM(Monthly!CF60:CH60)</f>
        <v>0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5310.5139999999992</v>
      </c>
      <c r="AD59" s="13">
        <f>SUM(Monthly!CF61:CH61)</f>
        <v>0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52131.71</v>
      </c>
      <c r="AD60" s="11">
        <f>SUM(Monthly!CF62:CH62)</f>
        <v>0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4810.8260000000009</v>
      </c>
      <c r="AD61" s="3">
        <f t="shared" si="61"/>
        <v>0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3469.885000000002</v>
      </c>
      <c r="AD62" s="3">
        <f t="shared" si="65"/>
        <v>0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-2645.0559999999987</v>
      </c>
      <c r="AD63" s="3">
        <f t="shared" si="68"/>
        <v>0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-2003.2609999999995</v>
      </c>
      <c r="AD64" s="3">
        <f t="shared" si="71"/>
        <v>0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3632.3940000000075</v>
      </c>
      <c r="AD65" s="3">
        <f t="shared" si="74"/>
        <v>0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-0.25636630331049237</v>
      </c>
      <c r="AD67" s="1">
        <f t="shared" ref="AD67:AD76" si="85">AD51/Z51-1</f>
        <v>-1</v>
      </c>
      <c r="AE67" s="1">
        <f t="shared" ref="AE67:AE76" si="86">AE51/AA51-1</f>
        <v>-1</v>
      </c>
      <c r="AF67" s="1">
        <f t="shared" ref="AF67:AF76" si="87">AF51/AB51-1</f>
        <v>-1</v>
      </c>
      <c r="AG67" s="1">
        <f t="shared" ref="AG67:AG76" si="88">AG51/AC51-1</f>
        <v>-1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-0.37174882782636476</v>
      </c>
      <c r="AD68" s="1">
        <f t="shared" si="85"/>
        <v>-1</v>
      </c>
      <c r="AE68" s="1">
        <f t="shared" si="86"/>
        <v>-1</v>
      </c>
      <c r="AF68" s="1">
        <f t="shared" si="87"/>
        <v>-1</v>
      </c>
      <c r="AG68" s="1">
        <f t="shared" si="88"/>
        <v>-1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-0.32422463815411184</v>
      </c>
      <c r="AD69" s="1">
        <f t="shared" si="85"/>
        <v>-1</v>
      </c>
      <c r="AE69" s="1">
        <f t="shared" si="86"/>
        <v>-1</v>
      </c>
      <c r="AF69" s="1">
        <f t="shared" si="87"/>
        <v>-1</v>
      </c>
      <c r="AG69" s="1">
        <f t="shared" si="88"/>
        <v>-1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-0.35080095454599891</v>
      </c>
      <c r="AD70" s="1">
        <f t="shared" si="85"/>
        <v>-1</v>
      </c>
      <c r="AE70" s="1">
        <f t="shared" si="86"/>
        <v>-1</v>
      </c>
      <c r="AF70" s="1">
        <f t="shared" si="87"/>
        <v>-1</v>
      </c>
      <c r="AG70" s="1">
        <f t="shared" si="88"/>
        <v>-1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-0.320261263271437</v>
      </c>
      <c r="AD71" s="1">
        <f t="shared" si="85"/>
        <v>-1</v>
      </c>
      <c r="AE71" s="1">
        <f t="shared" si="86"/>
        <v>-1</v>
      </c>
      <c r="AF71" s="1">
        <f t="shared" si="87"/>
        <v>-1</v>
      </c>
      <c r="AG71" s="1">
        <f t="shared" si="88"/>
        <v>-1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-0.32931910475198345</v>
      </c>
      <c r="AD72" s="1">
        <f t="shared" si="85"/>
        <v>-1</v>
      </c>
      <c r="AE72" s="1">
        <f t="shared" si="86"/>
        <v>-1</v>
      </c>
      <c r="AF72" s="1">
        <f t="shared" si="87"/>
        <v>-1</v>
      </c>
      <c r="AG72" s="1">
        <f t="shared" si="88"/>
        <v>-1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-0.36455251343506234</v>
      </c>
      <c r="AD73" s="1">
        <f t="shared" si="85"/>
        <v>-1</v>
      </c>
      <c r="AE73" s="1">
        <f t="shared" si="86"/>
        <v>-1</v>
      </c>
      <c r="AF73" s="1">
        <f t="shared" si="87"/>
        <v>-1</v>
      </c>
      <c r="AG73" s="1">
        <f t="shared" si="88"/>
        <v>-1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-0.37368466012611057</v>
      </c>
      <c r="AD74" s="1">
        <f t="shared" si="85"/>
        <v>-1</v>
      </c>
      <c r="AE74" s="1">
        <f t="shared" si="86"/>
        <v>-1</v>
      </c>
      <c r="AF74" s="1">
        <f t="shared" si="87"/>
        <v>-1</v>
      </c>
      <c r="AG74" s="1">
        <f t="shared" si="88"/>
        <v>-1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-0.32488551497096274</v>
      </c>
      <c r="AD75" s="1">
        <f t="shared" si="85"/>
        <v>-1</v>
      </c>
      <c r="AE75" s="1">
        <f t="shared" si="86"/>
        <v>-1</v>
      </c>
      <c r="AF75" s="1">
        <f t="shared" si="87"/>
        <v>-1</v>
      </c>
      <c r="AG75" s="1">
        <f t="shared" si="88"/>
        <v>-1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-0.35109925383716423</v>
      </c>
      <c r="AD76" s="1">
        <f t="shared" si="85"/>
        <v>-1</v>
      </c>
      <c r="AE76" s="1">
        <f t="shared" si="86"/>
        <v>-1</v>
      </c>
      <c r="AF76" s="1">
        <f t="shared" si="87"/>
        <v>-1</v>
      </c>
      <c r="AG76" s="1">
        <f t="shared" si="88"/>
        <v>-1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7739.6499314800003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2943.6103654799999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1416.0326795836822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531.62163144299996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19.944043384999997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767.9554567606823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1527.5776858963179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4796.0395659999995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2547.0990265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2248.9405030000016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7739.6499314800003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5474.1513524800002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2265.4985790000005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15.708126999999999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2248.9405030000016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-2530.5409870000003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-0.54343012335231533</v>
      </c>
      <c r="J19" s="1">
        <f t="shared" ref="J19:J24" si="4">J3/I3-1</f>
        <v>0.87118580446360405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-0.27244700391869103</v>
      </c>
      <c r="J20" s="1">
        <f t="shared" si="4"/>
        <v>-0.45370593325678343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-0.23140010600713867</v>
      </c>
      <c r="J21" s="1">
        <f t="shared" si="4"/>
        <v>-0.4961385793841232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-7.7357368450613695E-2</v>
      </c>
      <c r="J22" s="1">
        <f t="shared" si="4"/>
        <v>-0.21974821757037599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-0.348586535248399</v>
      </c>
      <c r="J23" s="1">
        <f t="shared" si="4"/>
        <v>-0.36980103850082169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-0.66060871239515939</v>
      </c>
      <c r="J24" s="1">
        <f t="shared" si="4"/>
        <v>2.0993328341327828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-0.36682965744512708</v>
      </c>
      <c r="J25" s="1">
        <f t="shared" ref="J25" si="8">J13/I13-1</f>
        <v>-0.17723347533720735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2943.6103654799999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3824.1660000000002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3212.5259999999998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9980.3023654799999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5474.1513524800002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4630.7380000000003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8404.6304537131291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18509.51980619313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-2530.5409870000003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-806.57200000000012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-5192.1044537131293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-8529.2174407131297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-0.54343012335231533</v>
      </c>
      <c r="J41" s="1">
        <f t="shared" ref="J41:J48" si="17">J28/I28-1</f>
        <v>0.87118580446360405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-0.37515557117598819</v>
      </c>
      <c r="J42" s="1">
        <f t="shared" si="17"/>
        <v>1.0395730729262365E-2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-0.11629954080957594</v>
      </c>
      <c r="J43" s="1">
        <f t="shared" si="17"/>
        <v>-0.47119369617553286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-0.3840357008127685</v>
      </c>
      <c r="J44" s="1">
        <f t="shared" si="17"/>
        <v>0.10926167608406434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-0.36682965744512708</v>
      </c>
      <c r="J45" s="1">
        <f t="shared" si="17"/>
        <v>-0.17723347533720735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-0.35919272812113012</v>
      </c>
      <c r="J46" s="1">
        <f t="shared" si="17"/>
        <v>-0.20088266708243918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-0.35257375468798413</v>
      </c>
      <c r="J47" s="1">
        <f t="shared" si="17"/>
        <v>-0.24201290344280346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-0.35850307913899304</v>
      </c>
      <c r="J48" s="1">
        <f t="shared" si="17"/>
        <v>-0.21256450347633471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97877.440999999992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105164.04399999999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41862.017000000007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18357.300999999999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263260.80300000001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86782.502999999997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87172.366999999984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51413.678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22396.710000000003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247765.25799999997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11094.937999999995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17991.677000000011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-9551.6609999999928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-4039.4090000000033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15495.545000000042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-0.26619013161413019</v>
      </c>
      <c r="J67" s="1">
        <f t="shared" ref="J67:J76" si="28">J51/I51-1</f>
        <v>-0.23878321461224139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-0.35360496341490089</v>
      </c>
      <c r="J68" s="1">
        <f t="shared" si="28"/>
        <v>-0.20165436962465988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-0.34388652862073243</v>
      </c>
      <c r="J69" s="1">
        <f t="shared" si="28"/>
        <v>-0.18315624877797954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-0.34179380531170189</v>
      </c>
      <c r="J70" s="1">
        <f t="shared" si="28"/>
        <v>-0.17152325388138479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-0.32108791319937124</v>
      </c>
      <c r="J71" s="1">
        <f t="shared" si="28"/>
        <v>-0.21041595394662693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-0.34983594357158299</v>
      </c>
      <c r="J72" s="1">
        <f t="shared" si="28"/>
        <v>-0.17728192283184085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-0.36095538278206041</v>
      </c>
      <c r="J73" s="1">
        <f t="shared" si="28"/>
        <v>-0.16515967726332348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-0.38383219680417902</v>
      </c>
      <c r="J74" s="1">
        <f t="shared" si="28"/>
        <v>-0.14359262529321482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-0.33218643358696387</v>
      </c>
      <c r="J75" s="1">
        <f t="shared" si="28"/>
        <v>-0.23759587903759083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-0.35955911699003751</v>
      </c>
      <c r="J76" s="1">
        <f t="shared" si="28"/>
        <v>-0.17147811740417596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2020-09-22T10:25:45Z</dcterms:modified>
</cp:coreProperties>
</file>