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0405" windowHeight="1133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<sst xmlns="http://schemas.openxmlformats.org/spreadsheetml/2006/main" count="355" uniqueCount="51">
  <si>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</si>
  <si>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</si>
  <si>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</si>
  <si>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</si>
  <si>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</si>
  <si>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</si>
  <si>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</si>
  <si>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</si>
  <si>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</si>
  <si>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</si>
  <si>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</si>
  <si>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</si>
  <si>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</si>
  <si>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</si>
  <si>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</si>
  <si>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</si>
  <si>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</si>
  <si>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</si>
  <si>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</si>
  <si>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</si>
  <si>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</si>
  <si>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</si>
  <si>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</si>
  <si>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</si>
  <si>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</si>
  <si>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</si>
  <si>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</si>
  <si>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</si>
  <si>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</si>
  <si>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</si>
  <si>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</si>
  <si>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</si>
  <si>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</si>
  <si>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</si>
  <si>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</si>
  <si>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</si>
  <si>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</si>
  <si>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</si>
  <si>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</si>
  <si>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</si>
  <si>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</si>
  <si>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Elering AS predicts the data on the basis of the best knowledge, but we can not guarantee the exactness of the prognosis.</t>
  </si>
  <si>
    <t>Yearly forecast (01.12.2018)</t>
  </si>
  <si>
    <t>Prognooside kohaselt ei ületa toetusaluse tuuleenergiast toodetava elektrienergia kogus 2019. aastal</t>
  </si>
  <si>
    <t>TAASTUVENERGIAST TOODETUD ELEKTRIENERGIA 2019. AASTAL</t>
  </si>
  <si>
    <t>Aasta prognoos (01.12.2018)</t>
  </si>
  <si>
    <t>TAASTUVENERGIAST TOODETUD ELEKTRIENERGIA 2009-2018 AASTAL</t>
  </si>
  <si>
    <t>ELECTRICITY PRODUCTION FROM RENEWABLE ENERGY SOURCES: 2009-2018</t>
  </si>
  <si>
    <r>
      <t xml:space="preserve">2019. a summaarne tuuleenergiast toodetud kogus 1. detsembril 2018 oli prognoositult </t>
    </r>
    <r>
      <rPr>
        <b/>
        <sz val="10"/>
        <rFont val="Verdana"/>
        <family val="2"/>
      </rPr>
      <t>693 GWh</t>
    </r>
    <r>
      <rPr>
        <sz val="10"/>
        <rFont val="Verdana"/>
        <family val="2"/>
      </rPr>
      <t>,</t>
    </r>
  </si>
  <si>
    <t>The forecast for electricity produced from windpower for 2019 is 693 GWh.</t>
  </si>
  <si>
    <t>ELECTRICITY PRODUCTION FROM RENEWABLE ENERGY SOURCES: 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</si>
</sst>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_-* #,##0\ &quot;kr&quot;_-;\-* #,##0\ &quot;kr&quot;_-;_-* &quot;-&quot;\ &quot;kr&quot;_-;_-@_-"/>
    <numFmt numFmtId="172" formatCode="_-* #,##0\ _k_r_-;\-* #,##0\ _k_r_-;_-* &quot;-&quot;\ _k_r_-;_-@_-"/>
    <numFmt numFmtId="173" formatCode="_-* #,##0.00\ &quot;kr&quot;_-;\-* #,##0.00\ &quot;kr&quot;_-;_-* &quot;-&quot;??\ &quot;kr&quot;_-;_-@_-"/>
    <numFmt numFmtId="174" formatCode="_-* #,##0.00\ _k_r_-;\-* #,##0.00\ _k_r_-;_-* &quot;-&quot;??\ _k_r_-;_-@_-"/>
    <numFmt numFmtId="175" formatCode="#,##0.000"/>
    <numFmt numFmtId="176" formatCode="#,##0.0"/>
    <numFmt numFmtId="177" formatCode="#,##0.0000"/>
    <numFmt numFmtId="178" formatCode="0.0"/>
    <numFmt numFmtId="179" formatCode="#,##0.00000"/>
    <numFmt numFmtId="180" formatCode="[$-425]d\.\ mmmm\ yyyy&quot;. a.&quot;"/>
    <numFmt numFmtId="181" formatCode="0.0000"/>
    <numFmt numFmtId="182" formatCode="0.00000"/>
    <numFmt numFmtId="183" formatCode="0.0%"/>
    <numFmt numFmtId="184" formatCode="#,##0.00\ _€"/>
    <numFmt numFmtId="185" formatCode="0.00000000"/>
    <numFmt numFmtId="186" formatCode="_-* #,##0.0\ _€_-;\-* #,##0.0\ _€_-;_-* &quot;-&quot;??\ _€_-;_-@_-"/>
    <numFmt numFmtId="187" formatCode="_-* #,##0\ _€_-;\-* #,##0\ _€_-;_-* &quot;-&quot;??\ _€_-;_-@_-"/>
    <numFmt numFmtId="188" formatCode="0.000%"/>
    <numFmt numFmtId="189" formatCode="0.0000%"/>
    <numFmt numFmtId="190" formatCode="0.00000%"/>
    <numFmt numFmtId="191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3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7" fontId="4" fillId="35" borderId="61" xfId="42" applyNumberFormat="1" applyFont="1" applyFill="1" applyBorder="1" applyAlignment="1">
      <alignment/>
    </xf>
    <xf numFmtId="187" fontId="4" fillId="35" borderId="62" xfId="42" applyNumberFormat="1" applyFont="1" applyFill="1" applyBorder="1" applyAlignment="1">
      <alignment/>
    </xf>
    <xf numFmtId="187" fontId="4" fillId="35" borderId="61" xfId="0" applyNumberFormat="1" applyFont="1" applyFill="1" applyBorder="1" applyAlignment="1">
      <alignment/>
    </xf>
    <xf numFmtId="187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3" fillId="33" borderId="0" xfId="59" applyNumberFormat="1" applyFont="1" applyFill="1" applyAlignment="1">
      <alignment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12" ht="12.75">
      <c r="A4" s="42">
        <v>2019</v>
      </c>
      <c r="B4" s="63" t="s">
        <v>1</v>
      </c>
      <c r="C4" s="63" t="s">
        <v>6</v>
      </c>
      <c r="D4" s="63" t="s">
        <v>7</v>
      </c>
      <c r="E4" s="63" t="s">
        <v>8</v>
      </c>
      <c r="F4" s="63" t="s">
        <v>9</v>
      </c>
      <c r="G4" s="63" t="s">
        <v>10</v>
      </c>
      <c r="H4" s="63" t="s">
        <v>11</v>
      </c>
      <c r="I4" s="63" t="s">
        <v>12</v>
      </c>
      <c r="J4" s="79" t="s">
        <v>13</v>
      </c>
      <c r="K4" s="79" t="s">
        <v>14</v>
      </c>
      <c r="L4" s="47" t="s">
        <v>2</v>
      </c>
    </row>
    <row r="5" spans="1:12" ht="12.75">
      <c r="A5" s="44" t="s">
        <v>3</v>
      </c>
      <c r="B5" s="64">
        <v>155670.63991702435</v>
      </c>
      <c r="C5" s="64">
        <v>184028.53633881186</v>
      </c>
      <c r="D5" s="64">
        <v>186335.4505442286</v>
      </c>
      <c r="E5" s="64">
        <v>138077.78239938678</v>
      </c>
      <c r="F5" s="64">
        <v>150035.67534942803</v>
      </c>
      <c r="G5" s="64">
        <v>122702.04628889562</v>
      </c>
      <c r="H5" s="64">
        <v>116359.61448643272</v>
      </c>
      <c r="I5" s="64">
        <v>127427.163412</v>
      </c>
      <c r="J5" s="82">
        <v>133915.62496000002</v>
      </c>
      <c r="K5" s="82">
        <v>154002.9687</v>
      </c>
      <c r="L5" s="48">
        <f>SUM(B5:I5)</f>
        <v>1180636.908736208</v>
      </c>
    </row>
    <row r="6" spans="1:12" ht="13.5" customHeight="1" thickBot="1">
      <c r="A6" s="60" t="s">
        <v>4</v>
      </c>
      <c r="B6" s="64">
        <v>59707.76817300002</v>
      </c>
      <c r="C6" s="64">
        <v>95371.87228000001</v>
      </c>
      <c r="D6" s="64">
        <v>84539.56817599999</v>
      </c>
      <c r="E6" s="64">
        <v>38260.957005000004</v>
      </c>
      <c r="F6" s="64">
        <v>44262.930844</v>
      </c>
      <c r="G6" s="64">
        <v>40304.45913099999</v>
      </c>
      <c r="H6" s="64">
        <v>33709.899773</v>
      </c>
      <c r="I6" s="64">
        <v>35175.64130899999</v>
      </c>
      <c r="J6" s="83">
        <v>42178.61555</v>
      </c>
      <c r="K6" s="83">
        <v>68064.8659</v>
      </c>
      <c r="L6" s="48">
        <f>SUM(B6:I6)</f>
        <v>431333.0966909999</v>
      </c>
    </row>
    <row r="7" spans="1:12" ht="13.5" customHeight="1" thickBot="1">
      <c r="A7" s="76" t="s">
        <v>39</v>
      </c>
      <c r="B7" s="66">
        <v>49122.877179999996</v>
      </c>
      <c r="C7" s="66">
        <v>79917.25853200002</v>
      </c>
      <c r="D7" s="66">
        <v>69805.55583099999</v>
      </c>
      <c r="E7" s="66">
        <v>32034.2187414</v>
      </c>
      <c r="F7" s="66">
        <v>31883.432596000002</v>
      </c>
      <c r="G7" s="66">
        <v>31199.621141</v>
      </c>
      <c r="H7" s="66">
        <v>25691.385445999993</v>
      </c>
      <c r="I7" s="66">
        <v>29543.390194000003</v>
      </c>
      <c r="J7" s="66"/>
      <c r="K7" s="66"/>
      <c r="L7" s="48">
        <f>SUM(B7:I7)</f>
        <v>349197.7396614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2019</v>
      </c>
      <c r="L12" s="21"/>
    </row>
    <row r="13" spans="1:2" ht="12.75">
      <c r="A13" s="4" t="s">
        <v>3</v>
      </c>
      <c r="B13" s="39">
        <v>1800000</v>
      </c>
    </row>
    <row r="14" spans="1:2" ht="13.5" thickBot="1">
      <c r="A14" s="6" t="s">
        <v>4</v>
      </c>
      <c r="B14" s="40">
        <v>693590</v>
      </c>
    </row>
    <row r="16" ht="12.75">
      <c r="B16" s="1" t="s">
        <v>48</v>
      </c>
    </row>
    <row r="17" ht="12.75">
      <c r="B17" s="1" t="s">
        <v>40</v>
      </c>
    </row>
    <row r="19" ht="12.75">
      <c r="B19" s="1" t="s">
        <v>43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11" ht="12.75">
      <c r="C80" s="21"/>
      <c r="E80" s="85"/>
      <c r="G80" s="21"/>
      <c r="H80" s="21"/>
      <c r="J80" s="21"/>
      <c r="K80" s="21"/>
    </row>
    <row r="81" spans="3:12" ht="12.75">
      <c r="C81" s="21"/>
      <c r="E81" s="59"/>
      <c r="G81" s="21"/>
      <c r="H81" s="21"/>
      <c r="J81" s="21"/>
      <c r="K81" s="21"/>
      <c r="L81" s="21"/>
    </row>
    <row r="82" spans="3:12" ht="12.75">
      <c r="C82" s="21"/>
      <c r="E82" s="86"/>
      <c r="G82" s="21"/>
      <c r="H82" s="21"/>
      <c r="J82" s="21"/>
      <c r="K82" s="21"/>
      <c r="L82" s="21"/>
    </row>
    <row r="83" spans="3:12" ht="12.75">
      <c r="C83" s="21"/>
      <c r="E83" s="21"/>
      <c r="H83" s="21"/>
      <c r="K83" s="21"/>
      <c r="L83" s="21"/>
    </row>
    <row r="84" spans="5:8" ht="12.75">
      <c r="E84" s="21"/>
      <c r="H84" s="21"/>
    </row>
    <row r="85" ht="12.75">
      <c r="H8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6" sqref="L6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50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2" ht="12.75">
      <c r="A4" s="3">
        <v>2019</v>
      </c>
      <c r="B4" s="84" t="s">
        <v>22</v>
      </c>
      <c r="C4" s="84" t="s">
        <v>26</v>
      </c>
      <c r="D4" s="84" t="s">
        <v>27</v>
      </c>
      <c r="E4" s="84" t="s">
        <v>28</v>
      </c>
      <c r="F4" s="84" t="s">
        <v>29</v>
      </c>
      <c r="G4" s="84" t="s">
        <v>30</v>
      </c>
      <c r="H4" s="84" t="s">
        <v>31</v>
      </c>
      <c r="I4" s="84" t="s">
        <v>32</v>
      </c>
      <c r="J4" s="79" t="s">
        <v>17</v>
      </c>
      <c r="K4" s="79" t="s">
        <v>33</v>
      </c>
      <c r="L4" s="47" t="s">
        <v>23</v>
      </c>
    </row>
    <row r="5" spans="1:12" ht="12.75">
      <c r="A5" s="4" t="s">
        <v>24</v>
      </c>
      <c r="B5" s="64">
        <v>155670.63991702435</v>
      </c>
      <c r="C5" s="64">
        <v>184028.53633881186</v>
      </c>
      <c r="D5" s="64">
        <v>186335.4505442286</v>
      </c>
      <c r="E5" s="64">
        <v>138077.78239938678</v>
      </c>
      <c r="F5" s="64">
        <v>150035.67534942803</v>
      </c>
      <c r="G5" s="64">
        <v>122702.04628889562</v>
      </c>
      <c r="H5" s="64">
        <v>116359.61448643272</v>
      </c>
      <c r="I5" s="64">
        <v>127427.163412</v>
      </c>
      <c r="J5" s="80">
        <v>133915.62496000002</v>
      </c>
      <c r="K5" s="80">
        <v>154002.9687</v>
      </c>
      <c r="L5" s="48">
        <f>SUM(B5:I5)</f>
        <v>1180636.908736208</v>
      </c>
    </row>
    <row r="6" spans="1:12" ht="13.5" thickBot="1">
      <c r="A6" s="6" t="s">
        <v>25</v>
      </c>
      <c r="B6" s="64">
        <v>59707.76817300002</v>
      </c>
      <c r="C6" s="64">
        <v>95371.87228000001</v>
      </c>
      <c r="D6" s="64">
        <v>84539.56817599999</v>
      </c>
      <c r="E6" s="64">
        <v>38260.957005000004</v>
      </c>
      <c r="F6" s="64">
        <v>44262.930844</v>
      </c>
      <c r="G6" s="64">
        <v>40304.45913099999</v>
      </c>
      <c r="H6" s="64">
        <v>33709.899773</v>
      </c>
      <c r="I6" s="64">
        <v>35175.64130899999</v>
      </c>
      <c r="J6" s="81">
        <v>42178.61555</v>
      </c>
      <c r="K6" s="81">
        <v>68064.8659</v>
      </c>
      <c r="L6" s="49">
        <f>SUM(B6:I6)</f>
        <v>431333.0966909999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2019</v>
      </c>
      <c r="H11" s="5"/>
      <c r="I11" s="5"/>
    </row>
    <row r="12" spans="1:9" ht="12.75">
      <c r="A12" s="4" t="s">
        <v>24</v>
      </c>
      <c r="B12" s="39">
        <v>1800000</v>
      </c>
      <c r="H12" s="5"/>
      <c r="I12" s="5"/>
    </row>
    <row r="13" spans="1:9" ht="13.5" thickBot="1">
      <c r="A13" s="6" t="s">
        <v>25</v>
      </c>
      <c r="B13" s="40">
        <v>693590</v>
      </c>
      <c r="H13" s="5"/>
      <c r="I13" s="5"/>
    </row>
    <row r="14" spans="8:9" ht="12.75">
      <c r="H14" s="5"/>
      <c r="I14" s="5"/>
    </row>
    <row r="15" ht="12.75">
      <c r="B15" s="1" t="s">
        <v>49</v>
      </c>
    </row>
    <row r="16" ht="12.75">
      <c r="B16" s="1" t="s">
        <v>41</v>
      </c>
    </row>
    <row r="24" spans="1:14" ht="13.5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2.75">
      <c r="D76" s="21"/>
      <c r="M76" s="21"/>
    </row>
    <row r="77" ht="12.75">
      <c r="D77" s="21"/>
    </row>
    <row r="78" spans="2:4" ht="12.75">
      <c r="B78" s="21"/>
      <c r="D78" s="21"/>
    </row>
    <row r="79" spans="1:4" ht="12.75">
      <c r="A79" s="59"/>
      <c r="B79" s="21"/>
      <c r="D79" s="21"/>
    </row>
    <row r="80" ht="12.75">
      <c r="B80" s="21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2019-09-20T15:04:12Z</dcterms:modified>
  <cp:category/>
  <cp:version/>
  <cp:contentType/>
  <cp:contentStatus/>
</cp:coreProperties>
</file>